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1E8B323A-EBB2-4729-9289-2C29A10AF87A}" xr6:coauthVersionLast="47" xr6:coauthVersionMax="47" xr10:uidLastSave="{00000000-0000-0000-0000-000000000000}"/>
  <bookViews>
    <workbookView xWindow="31200" yWindow="-17970" windowWidth="29040" windowHeight="17640" xr2:uid="{00000000-000D-0000-FFFF-FFFF00000000}"/>
  </bookViews>
  <sheets>
    <sheet name="経理様式1" sheetId="2" r:id="rId1"/>
  </sheets>
  <definedNames>
    <definedName name="_xlnm.Print_Area" localSheetId="0">経理様式1!$B$1:$T$55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2" i="2" l="1"/>
  <c r="P42" i="2"/>
  <c r="H42" i="2"/>
  <c r="F42" i="2"/>
  <c r="R37" i="2"/>
  <c r="P36" i="2"/>
  <c r="P37" i="2"/>
  <c r="F37" i="2"/>
  <c r="H37" i="2"/>
  <c r="R27" i="2"/>
  <c r="P27" i="2"/>
  <c r="H27" i="2"/>
  <c r="P25" i="2"/>
  <c r="N42" i="2" l="1"/>
  <c r="L42" i="2"/>
  <c r="J42" i="2"/>
  <c r="D39" i="2"/>
  <c r="R40" i="2"/>
  <c r="N37" i="2"/>
  <c r="L37" i="2"/>
  <c r="J37" i="2"/>
  <c r="D36" i="2"/>
  <c r="P35" i="2"/>
  <c r="D35" i="2" s="1"/>
  <c r="P34" i="2"/>
  <c r="D34" i="2" s="1"/>
  <c r="P33" i="2"/>
  <c r="P38" i="2" s="1"/>
  <c r="D30" i="2"/>
  <c r="D29" i="2"/>
  <c r="R31" i="2"/>
  <c r="N27" i="2"/>
  <c r="L27" i="2"/>
  <c r="J27" i="2"/>
  <c r="F27" i="2"/>
  <c r="P26" i="2"/>
  <c r="D26" i="2" s="1"/>
  <c r="D25" i="2"/>
  <c r="P24" i="2"/>
  <c r="P28" i="2" s="1"/>
  <c r="P31" i="2" l="1"/>
  <c r="D31" i="2" s="1"/>
  <c r="D24" i="2"/>
  <c r="D42" i="2"/>
  <c r="L55" i="2"/>
  <c r="B55" i="2"/>
  <c r="P40" i="2"/>
  <c r="D40" i="2" s="1"/>
  <c r="D38" i="2"/>
  <c r="D27" i="2"/>
  <c r="D28" i="2"/>
  <c r="D33" i="2"/>
  <c r="D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16616A6-7404-4DB4-A98A-B905BD319A96}">
      <text>
        <r>
          <rPr>
            <sz val="9"/>
            <color indexed="10"/>
            <rFont val="MS P ゴシック"/>
            <family val="3"/>
            <charset val="128"/>
          </rPr>
          <t>※前事業年度からの繰越額の支出はここに含めず、「前事業年度分」の繰越決算額（I)に入力してください。</t>
        </r>
      </text>
    </comment>
    <comment ref="P28" authorId="0" shapeId="0" xr:uid="{00000000-0006-0000-0000-000001000000}">
      <text>
        <r>
          <rPr>
            <sz val="9"/>
            <color indexed="10"/>
            <rFont val="ＭＳ Ｐゴシック"/>
            <family val="3"/>
            <charset val="128"/>
          </rPr>
          <t>【収入額】
当事業年度のNIMSからの受入金額（変更契約に基づく返金がある場合は当該返金額を控除）を入力する欄となり、契約額（A)が一旦、自動反映されます。
当事業年度のNIMSからの受入金額が契約額と一致しない場合のみ、上書き修正してください。</t>
        </r>
      </text>
    </comment>
    <comment ref="P38" authorId="0" shapeId="0" xr:uid="{00000000-0006-0000-0000-000002000000}">
      <text>
        <r>
          <rPr>
            <sz val="9"/>
            <color indexed="10"/>
            <rFont val="ＭＳ Ｐゴシック"/>
            <family val="3"/>
            <charset val="128"/>
          </rPr>
          <t>【収入額】
前事業年度のNIMSからの受入金額（変更契約に基づく返金がある場合は当該返金額を控除）を入力する欄となり、契約額（G)が一旦、自動反映されます。
前事業年度のNIMSからの受入金額が契約額と一致しない場合のみ、上書き修正してください。</t>
        </r>
      </text>
    </comment>
  </commentList>
</comments>
</file>

<file path=xl/sharedStrings.xml><?xml version="1.0" encoding="utf-8"?>
<sst xmlns="http://schemas.openxmlformats.org/spreadsheetml/2006/main" count="63" uniqueCount="62">
  <si>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</si>
  <si>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</si>
  <si>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</si>
  <si>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</si>
  <si>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</si>
  <si>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</si>
  <si>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旅費</t>
    <rPh sb="0" eb="2">
      <t>リョヒ</t>
    </rPh>
    <phoneticPr fontId="1"/>
  </si>
  <si>
    <t>人件費・謝金</t>
    <phoneticPr fontId="1"/>
  </si>
  <si>
    <t>その他</t>
    <rPh sb="2" eb="3">
      <t>タ</t>
    </rPh>
    <phoneticPr fontId="1"/>
  </si>
  <si>
    <t>計</t>
    <rPh sb="0" eb="1">
      <t>ケイ</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</si>
  <si>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</si>
  <si>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</si>
  <si>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</si>
  <si>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</si>
  <si>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</si>
  <si>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</si>
  <si>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</si>
  <si>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</si>
  <si>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</si>
  <si>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</si>
  <si>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</si>
  <si>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</si>
  <si>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</si>
  <si>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</si>
  <si>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</si>
  <si>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</si>
  <si>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</si>
  <si>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</si>
  <si>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</si>
  <si>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</si>
  <si>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</si>
  <si>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</si>
  <si>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</si>
  <si>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</si>
  <si>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</si>
  <si>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</si>
  <si>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</si>
  <si>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</si>
  <si>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</si>
  <si>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</si>
  <si>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</si>
  <si>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</si>
  <si>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</si>
  <si>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経理様式１</t>
    <phoneticPr fontId="1"/>
  </si>
  <si>
    <r>
      <t>　</t>
    </r>
    <r>
      <rPr>
        <u/>
        <sz val="10"/>
        <color theme="1"/>
        <rFont val="ＭＳ ゴシック"/>
        <family val="3"/>
        <charset val="128"/>
      </rPr>
      <t>【大学等】に区分されている研究機関のみ</t>
    </r>
    <r>
      <rPr>
        <sz val="10"/>
        <color theme="1"/>
        <rFont val="ＭＳ ゴシック"/>
        <family val="3"/>
        <charset val="128"/>
      </rPr>
      <t>、以下にご回答ください（【企業等】の研究機関は回答不要です）</t>
    </r>
    <rPh sb="2" eb="4">
      <t>ダイガク</t>
    </rPh>
    <rPh sb="4" eb="5">
      <t>トウ</t>
    </rPh>
    <rPh sb="7" eb="9">
      <t>クブン</t>
    </rPh>
    <rPh sb="14" eb="16">
      <t>ケンキュウ</t>
    </rPh>
    <rPh sb="16" eb="18">
      <t>キカン</t>
    </rPh>
    <rPh sb="21" eb="23">
      <t>イカ</t>
    </rPh>
    <rPh sb="25" eb="27">
      <t>カイトウ</t>
    </rPh>
    <rPh sb="33" eb="35">
      <t>キギョウ</t>
    </rPh>
    <rPh sb="35" eb="36">
      <t>トウ</t>
    </rPh>
    <rPh sb="38" eb="40">
      <t>ケンキュウ</t>
    </rPh>
    <rPh sb="40" eb="42">
      <t>キカン</t>
    </rPh>
    <rPh sb="43" eb="45">
      <t>カイトウ</t>
    </rPh>
    <rPh sb="45" eb="47">
      <t>フヨウ</t>
    </rPh>
    <phoneticPr fontId="1"/>
  </si>
  <si>
    <t>　 本実績報告における以下制度に係る経費支出について、チェックを入れてください（複数回答可）</t>
    <rPh sb="2" eb="3">
      <t>ホン</t>
    </rPh>
    <rPh sb="3" eb="5">
      <t>ジッセキ</t>
    </rPh>
    <rPh sb="5" eb="7">
      <t>ホウコク</t>
    </rPh>
    <rPh sb="11" eb="13">
      <t>イカ</t>
    </rPh>
    <rPh sb="13" eb="15">
      <t>セイド</t>
    </rPh>
    <rPh sb="16" eb="17">
      <t>カカ</t>
    </rPh>
    <rPh sb="18" eb="20">
      <t>ケイヒ</t>
    </rPh>
    <rPh sb="20" eb="22">
      <t>シシュツ</t>
    </rPh>
    <rPh sb="32" eb="33">
      <t>イ</t>
    </rPh>
    <rPh sb="40" eb="42">
      <t>フクスウ</t>
    </rPh>
    <rPh sb="42" eb="44">
      <t>カイトウ</t>
    </rPh>
    <rPh sb="44" eb="45">
      <t>カ</t>
    </rPh>
    <phoneticPr fontId="1"/>
  </si>
  <si>
    <t>令和５年度委託研究実績報告書（兼収支決算報告書）</t>
    <rPh sb="0" eb="2">
      <t>レイワ</t>
    </rPh>
    <rPh sb="3" eb="5">
      <t>ネンド</t>
    </rPh>
    <rPh sb="9" eb="11">
      <t>ジッセキ</t>
    </rPh>
    <rPh sb="11" eb="14">
      <t>ホウコクショ</t>
    </rPh>
    <rPh sb="15" eb="16">
      <t>ケン</t>
    </rPh>
    <rPh sb="16" eb="18">
      <t>シュウシ</t>
    </rPh>
    <rPh sb="18" eb="20">
      <t>ケッサン</t>
    </rPh>
    <rPh sb="20" eb="23">
      <t>ホウコクショ</t>
    </rPh>
    <phoneticPr fontId="1"/>
  </si>
  <si>
    <t>令和6年3月31日現在</t>
    <rPh sb="0" eb="2">
      <t>レイワ</t>
    </rPh>
    <rPh sb="4" eb="5">
      <t>ガツ</t>
    </rPh>
    <rPh sb="7" eb="8">
      <t>ニチ</t>
    </rPh>
    <rPh sb="8" eb="10">
      <t>ゲンザイ</t>
    </rPh>
    <phoneticPr fontId="1"/>
  </si>
  <si>
    <t>国立研究開発法人物質・材料研究機構</t>
    <rPh sb="0" eb="2">
      <t>コクリツ</t>
    </rPh>
    <rPh sb="2" eb="4">
      <t>ケンキュウ</t>
    </rPh>
    <rPh sb="4" eb="6">
      <t>カイハツ</t>
    </rPh>
    <rPh sb="8" eb="10">
      <t>ブッシツ</t>
    </rPh>
    <rPh sb="11" eb="17">
      <t>ザイリョウケンキュウキコウ</t>
    </rPh>
    <phoneticPr fontId="1"/>
  </si>
  <si>
    <r>
      <rPr>
        <sz val="8"/>
        <color theme="1"/>
        <rFont val="ＭＳ ゴシック"/>
        <family val="3"/>
        <charset val="128"/>
      </rPr>
      <t>【NIMS</t>
    </r>
    <r>
      <rPr>
        <i/>
        <sz val="8"/>
        <color theme="1"/>
        <rFont val="ＭＳ ゴシック"/>
        <family val="3"/>
        <charset val="128"/>
      </rPr>
      <t>に返還すべき委託研究費以外の収入が発生した場合、備考欄に事由と金額を記載のこと(例：納入遅延金等)</t>
    </r>
    <r>
      <rPr>
        <sz val="8"/>
        <color theme="1"/>
        <rFont val="ＭＳ ゴシック"/>
        <family val="3"/>
        <charset val="128"/>
      </rPr>
      <t xml:space="preserve">】
</t>
    </r>
    <phoneticPr fontId="1"/>
  </si>
  <si>
    <t>NIMS使用欄</t>
    <phoneticPr fontId="1"/>
  </si>
  <si>
    <t>設備備品費</t>
    <rPh sb="0" eb="2">
      <t>セツビ</t>
    </rPh>
    <rPh sb="2" eb="4">
      <t>ビヒン</t>
    </rPh>
    <rPh sb="4" eb="5">
      <t>ヒ</t>
    </rPh>
    <phoneticPr fontId="1"/>
  </si>
  <si>
    <t>材料・消耗品費</t>
    <rPh sb="0" eb="2">
      <t>ザイリョウ</t>
    </rPh>
    <rPh sb="3" eb="6">
      <t>ショウモウヒン</t>
    </rPh>
    <rPh sb="6" eb="7">
      <t>ヒ</t>
    </rPh>
    <phoneticPr fontId="1"/>
  </si>
  <si>
    <t xml:space="preserve"> </t>
    <phoneticPr fontId="1"/>
  </si>
  <si>
    <t>テーマ名</t>
    <rPh sb="3" eb="4">
      <t>メイ</t>
    </rPh>
    <phoneticPr fontId="1"/>
  </si>
  <si>
    <t>研究開発課題名
（※）</t>
    <rPh sb="0" eb="4">
      <t>ケンキュウカイハツ</t>
    </rPh>
    <rPh sb="4" eb="6">
      <t>カダイ</t>
    </rPh>
    <rPh sb="6" eb="7">
      <t>ナ</t>
    </rPh>
    <phoneticPr fontId="1"/>
  </si>
  <si>
    <t>プロジェクト名
（※）</t>
    <rPh sb="6" eb="7">
      <t>ナ</t>
    </rPh>
    <phoneticPr fontId="1"/>
  </si>
  <si>
    <t>　</t>
    <phoneticPr fontId="1"/>
  </si>
  <si>
    <t>※契約番号、研究開発課題名及びプロジェクト名は契約書に記載されておりますので、そちらを参照の上記入してください。</t>
    <rPh sb="1" eb="3">
      <t>ケイヤク</t>
    </rPh>
    <rPh sb="3" eb="5">
      <t>バンゴウ</t>
    </rPh>
    <rPh sb="6" eb="10">
      <t>ケンキュウカイハツ</t>
    </rPh>
    <rPh sb="10" eb="12">
      <t>カダイ</t>
    </rPh>
    <rPh sb="12" eb="13">
      <t>メイ</t>
    </rPh>
    <rPh sb="13" eb="14">
      <t>オヨ</t>
    </rPh>
    <rPh sb="21" eb="22">
      <t>ナ</t>
    </rPh>
    <rPh sb="23" eb="26">
      <t>ケイヤクショ</t>
    </rPh>
    <rPh sb="27" eb="29">
      <t>キサイ</t>
    </rPh>
    <rPh sb="43" eb="45">
      <t>サンショウ</t>
    </rPh>
    <rPh sb="46" eb="47">
      <t>ウエ</t>
    </rPh>
    <rPh sb="47" eb="49">
      <t>キニュウ</t>
    </rPh>
    <phoneticPr fontId="1"/>
  </si>
  <si>
    <t>理事長　殿</t>
    <rPh sb="0" eb="3">
      <t>リジチョウ</t>
    </rPh>
    <rPh sb="4" eb="5">
      <t>トノ</t>
    </rPh>
    <phoneticPr fontId="1"/>
  </si>
  <si>
    <t>サブ課題＿　○○○○</t>
    <phoneticPr fontId="1"/>
  </si>
  <si>
    <t>【240201】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</si>
</sst>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quot;\ 0&quot;%)&quot;"/>
  </numFmts>
  <fonts count="2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sz val="10"/>
      <color rgb="FFFF0000"/>
      <name val="ＭＳ Ｐゴシック"/>
      <family val="3"/>
      <charset val="128"/>
    </font>
    <font>
      <sz val="9"/>
      <color indexed="10"/>
      <name val="ＭＳ Ｐゴシック"/>
      <family val="3"/>
      <charset val="128"/>
    </font>
    <font>
      <sz val="11"/>
      <name val="ＭＳ Ｐゴシック"/>
      <family val="3"/>
      <charset val="128"/>
    </font>
    <font>
      <b/>
      <sz val="10"/>
      <color theme="1"/>
      <name val="ＭＳ ゴシック"/>
      <family val="3"/>
      <charset val="128"/>
    </font>
    <font>
      <i/>
      <sz val="8"/>
      <color theme="1"/>
      <name val="ＭＳ ゴシック"/>
      <family val="3"/>
      <charset val="128"/>
    </font>
    <font>
      <sz val="9"/>
      <color indexed="10"/>
      <name val="MS P ゴシック"/>
      <family val="3"/>
      <charset val="128"/>
    </font>
    <font>
      <u/>
      <sz val="10"/>
      <color theme="1"/>
      <name val="ＭＳ ゴシック"/>
      <family val="3"/>
      <charset val="128"/>
    </font>
    <font>
      <u/>
      <sz val="8"/>
      <color theme="1"/>
      <name val="ＭＳ Ｐゴシック"/>
      <family val="3"/>
      <charset val="128"/>
    </font>
    <font>
      <sz val="8"/>
      <color theme="1"/>
      <name val="ＭＳ ゴシック"/>
      <family val="3"/>
      <charset val="128"/>
    </font>
    <font>
      <sz val="9"/>
      <color rgb="FF000000"/>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90">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
    <xf numFmtId="0" fontId="0" fillId="0" borderId="0">
      <alignment vertical="center"/>
    </xf>
    <xf numFmtId="0" fontId="13" fillId="0" borderId="0">
      <alignment vertical="center"/>
    </xf>
  </cellStyleXfs>
  <cellXfs count="247">
    <xf numFmtId="0" fontId="0" fillId="0" borderId="0" xfId="0">
      <alignment vertical="center"/>
    </xf>
    <xf numFmtId="0" fontId="2" fillId="0" borderId="0" xfId="0" applyFont="1">
      <alignment vertical="center"/>
    </xf>
    <xf numFmtId="0" fontId="4" fillId="0" borderId="1" xfId="0" applyFont="1" applyBorder="1">
      <alignment vertical="center"/>
    </xf>
    <xf numFmtId="0" fontId="2" fillId="0" borderId="1" xfId="0" applyFont="1" applyBorder="1">
      <alignment vertical="center"/>
    </xf>
    <xf numFmtId="0" fontId="3" fillId="0" borderId="2"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right" vertical="center" wrapText="1"/>
    </xf>
    <xf numFmtId="0" fontId="6" fillId="0" borderId="2" xfId="0" applyFont="1" applyBorder="1" applyAlignment="1">
      <alignment vertical="top" wrapText="1"/>
    </xf>
    <xf numFmtId="0" fontId="6" fillId="0" borderId="0" xfId="0" applyFont="1" applyAlignment="1">
      <alignment vertical="top" wrapText="1"/>
    </xf>
    <xf numFmtId="0" fontId="6" fillId="0" borderId="6"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7" fillId="0" borderId="2" xfId="0" applyFont="1" applyBorder="1">
      <alignment vertical="center"/>
    </xf>
    <xf numFmtId="0" fontId="7" fillId="0" borderId="0" xfId="0" applyFont="1">
      <alignment vertical="center"/>
    </xf>
    <xf numFmtId="0" fontId="3" fillId="0" borderId="2" xfId="0" applyFont="1" applyBorder="1" applyAlignment="1">
      <alignment vertical="center" wrapText="1"/>
    </xf>
    <xf numFmtId="0" fontId="3" fillId="0" borderId="0" xfId="0" applyFont="1" applyAlignment="1">
      <alignment vertical="center" wrapText="1"/>
    </xf>
    <xf numFmtId="0" fontId="3" fillId="0" borderId="10" xfId="0" applyFont="1" applyBorder="1" applyAlignment="1">
      <alignment horizontal="right" vertical="center" wrapText="1"/>
    </xf>
    <xf numFmtId="0" fontId="8" fillId="0" borderId="9" xfId="0" applyFont="1" applyBorder="1" applyAlignment="1">
      <alignment horizontal="lef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shrinkToFit="1"/>
    </xf>
    <xf numFmtId="0" fontId="3" fillId="0" borderId="14" xfId="0" applyFont="1" applyBorder="1" applyAlignment="1">
      <alignment vertical="center" wrapText="1"/>
    </xf>
    <xf numFmtId="176" fontId="3" fillId="6" borderId="15" xfId="0" applyNumberFormat="1" applyFont="1" applyFill="1" applyBorder="1" applyAlignment="1">
      <alignment horizontal="right" vertical="center" shrinkToFit="1"/>
    </xf>
    <xf numFmtId="0" fontId="3" fillId="0" borderId="13" xfId="0" applyFont="1" applyBorder="1" applyAlignment="1">
      <alignment vertical="center" wrapText="1"/>
    </xf>
    <xf numFmtId="0" fontId="10" fillId="0" borderId="14" xfId="0" applyFont="1" applyBorder="1" applyAlignment="1">
      <alignment vertical="center" wrapText="1"/>
    </xf>
    <xf numFmtId="0" fontId="3" fillId="0" borderId="18" xfId="0" applyFont="1" applyBorder="1" applyAlignment="1">
      <alignment vertical="center" wrapText="1"/>
    </xf>
    <xf numFmtId="0" fontId="3" fillId="0" borderId="18" xfId="0" applyFont="1" applyBorder="1" applyAlignment="1">
      <alignment vertical="center" shrinkToFit="1"/>
    </xf>
    <xf numFmtId="176" fontId="3" fillId="3" borderId="15" xfId="0" applyNumberFormat="1" applyFont="1" applyFill="1" applyBorder="1" applyAlignment="1">
      <alignment horizontal="right" vertical="center" shrinkToFit="1"/>
    </xf>
    <xf numFmtId="0" fontId="3" fillId="0" borderId="2" xfId="0" applyFont="1" applyBorder="1" applyAlignment="1">
      <alignment horizontal="center" vertical="center" textRotation="255" wrapText="1"/>
    </xf>
    <xf numFmtId="3" fontId="3" fillId="0" borderId="0" xfId="0" applyNumberFormat="1" applyFont="1" applyAlignment="1">
      <alignment horizontal="right" vertical="center" wrapText="1"/>
    </xf>
    <xf numFmtId="3" fontId="3" fillId="4" borderId="0" xfId="0" applyNumberFormat="1" applyFont="1" applyFill="1" applyAlignment="1">
      <alignment horizontal="right" vertical="center" wrapText="1"/>
    </xf>
    <xf numFmtId="3" fontId="3" fillId="4" borderId="5" xfId="0" applyNumberFormat="1" applyFont="1" applyFill="1" applyBorder="1" applyAlignment="1">
      <alignment horizontal="right" vertical="center" wrapText="1"/>
    </xf>
    <xf numFmtId="3" fontId="3" fillId="0" borderId="5" xfId="0" applyNumberFormat="1" applyFont="1" applyBorder="1" applyAlignment="1">
      <alignment horizontal="right" vertical="center" wrapText="1"/>
    </xf>
    <xf numFmtId="0" fontId="3" fillId="4" borderId="5" xfId="0" applyFont="1" applyFill="1" applyBorder="1" applyAlignment="1">
      <alignment vertical="top" wrapText="1"/>
    </xf>
    <xf numFmtId="0" fontId="7" fillId="0" borderId="3" xfId="0" applyFont="1" applyBorder="1">
      <alignment vertical="center"/>
    </xf>
    <xf numFmtId="0" fontId="7" fillId="0" borderId="5" xfId="0" applyFont="1" applyBorder="1">
      <alignment vertical="center"/>
    </xf>
    <xf numFmtId="176" fontId="3" fillId="4" borderId="17" xfId="0" applyNumberFormat="1" applyFont="1" applyFill="1" applyBorder="1" applyAlignment="1">
      <alignment horizontal="right" vertical="center" wrapText="1"/>
    </xf>
    <xf numFmtId="0" fontId="3" fillId="0" borderId="46" xfId="0" applyFont="1" applyBorder="1" applyAlignment="1">
      <alignment horizontal="center" vertical="center" wrapText="1"/>
    </xf>
    <xf numFmtId="0" fontId="2" fillId="0" borderId="0" xfId="0" applyFont="1" applyProtection="1">
      <alignment vertical="center"/>
      <protection locked="0"/>
    </xf>
    <xf numFmtId="0" fontId="4" fillId="0" borderId="0" xfId="0" applyFont="1" applyAlignment="1" applyProtection="1">
      <alignment vertical="center" wrapText="1"/>
      <protection locked="0"/>
    </xf>
    <xf numFmtId="177" fontId="3" fillId="5" borderId="47" xfId="1"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right" vertical="center" shrinkToFit="1"/>
      <protection locked="0"/>
    </xf>
    <xf numFmtId="176" fontId="3" fillId="5" borderId="12" xfId="0" applyNumberFormat="1" applyFont="1" applyFill="1" applyBorder="1" applyAlignment="1" applyProtection="1">
      <alignment horizontal="right" vertical="center" shrinkToFit="1"/>
      <protection locked="0"/>
    </xf>
    <xf numFmtId="176" fontId="3" fillId="5" borderId="19" xfId="0" applyNumberFormat="1" applyFont="1" applyFill="1" applyBorder="1" applyAlignment="1" applyProtection="1">
      <alignment horizontal="right" vertical="center" shrinkToFit="1"/>
      <protection locked="0"/>
    </xf>
    <xf numFmtId="176" fontId="3" fillId="5" borderId="20" xfId="0" applyNumberFormat="1" applyFont="1" applyFill="1" applyBorder="1" applyAlignment="1" applyProtection="1">
      <alignment horizontal="right" vertical="center" shrinkToFit="1"/>
      <protection locked="0"/>
    </xf>
    <xf numFmtId="176" fontId="3" fillId="5" borderId="11" xfId="0" applyNumberFormat="1" applyFont="1" applyFill="1" applyBorder="1" applyAlignment="1" applyProtection="1">
      <alignment horizontal="right" vertical="center" wrapText="1"/>
      <protection locked="0"/>
    </xf>
    <xf numFmtId="176" fontId="3" fillId="5" borderId="12" xfId="0" applyNumberFormat="1" applyFont="1" applyFill="1" applyBorder="1" applyAlignment="1" applyProtection="1">
      <alignment horizontal="right" vertical="center" wrapText="1"/>
      <protection locked="0"/>
    </xf>
    <xf numFmtId="176" fontId="3" fillId="5" borderId="16" xfId="0" applyNumberFormat="1" applyFont="1" applyFill="1" applyBorder="1" applyAlignment="1" applyProtection="1">
      <alignment horizontal="right" vertical="center" wrapText="1"/>
      <protection locked="0"/>
    </xf>
    <xf numFmtId="0" fontId="3" fillId="0" borderId="2" xfId="0" applyFont="1" applyBorder="1">
      <alignment vertical="center"/>
    </xf>
    <xf numFmtId="0" fontId="7" fillId="0" borderId="34"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176" fontId="3" fillId="6" borderId="63" xfId="0" applyNumberFormat="1" applyFont="1" applyFill="1" applyBorder="1" applyAlignment="1">
      <alignment horizontal="right" vertical="center" shrinkToFit="1"/>
    </xf>
    <xf numFmtId="176" fontId="3" fillId="6" borderId="64" xfId="0" applyNumberFormat="1" applyFont="1" applyFill="1" applyBorder="1" applyAlignment="1">
      <alignment horizontal="right" vertical="center" shrinkToFit="1"/>
    </xf>
    <xf numFmtId="176" fontId="3" fillId="4" borderId="73" xfId="0" applyNumberFormat="1" applyFont="1" applyFill="1" applyBorder="1" applyAlignment="1">
      <alignment horizontal="right" vertical="center" shrinkToFit="1"/>
    </xf>
    <xf numFmtId="176" fontId="3" fillId="4" borderId="74" xfId="0" applyNumberFormat="1" applyFont="1" applyFill="1" applyBorder="1" applyAlignment="1">
      <alignment horizontal="right" vertical="center" shrinkToFit="1"/>
    </xf>
    <xf numFmtId="0" fontId="3" fillId="0" borderId="33"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1" xfId="0" applyFont="1" applyBorder="1" applyAlignment="1">
      <alignment horizontal="center" vertical="center" wrapText="1"/>
    </xf>
    <xf numFmtId="0" fontId="15"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2" fillId="0" borderId="82"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3" fillId="0" borderId="16" xfId="0" applyFont="1" applyBorder="1" applyAlignment="1">
      <alignment horizontal="left" vertical="center" wrapText="1"/>
    </xf>
    <xf numFmtId="0" fontId="2" fillId="0" borderId="47" xfId="0" applyFont="1" applyBorder="1" applyAlignment="1">
      <alignment horizontal="left" vertical="center" wrapText="1"/>
    </xf>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2" xfId="0" applyFont="1" applyBorder="1" applyAlignment="1">
      <alignment horizontal="left" vertical="center" wrapText="1"/>
    </xf>
    <xf numFmtId="0" fontId="3" fillId="0" borderId="79" xfId="0" applyFont="1" applyBorder="1" applyAlignment="1">
      <alignment horizontal="center" vertical="center" wrapText="1"/>
    </xf>
    <xf numFmtId="0" fontId="2" fillId="0" borderId="64" xfId="0" applyFont="1" applyBorder="1" applyAlignment="1">
      <alignment horizontal="center" vertical="center" wrapText="1"/>
    </xf>
    <xf numFmtId="176" fontId="3" fillId="3" borderId="63" xfId="0" applyNumberFormat="1" applyFont="1" applyFill="1" applyBorder="1" applyAlignment="1">
      <alignment horizontal="right" vertical="center" shrinkToFit="1"/>
    </xf>
    <xf numFmtId="176" fontId="3" fillId="3" borderId="64" xfId="0" applyNumberFormat="1" applyFont="1" applyFill="1" applyBorder="1" applyAlignment="1">
      <alignment horizontal="right" vertical="center" shrinkToFit="1"/>
    </xf>
    <xf numFmtId="176" fontId="3" fillId="4" borderId="48" xfId="0" applyNumberFormat="1" applyFont="1" applyFill="1" applyBorder="1" applyAlignment="1">
      <alignment horizontal="right" vertical="center" shrinkToFit="1"/>
    </xf>
    <xf numFmtId="176" fontId="3" fillId="4" borderId="69" xfId="0" applyNumberFormat="1" applyFont="1" applyFill="1" applyBorder="1" applyAlignment="1">
      <alignment horizontal="right" vertical="center" shrinkToFit="1"/>
    </xf>
    <xf numFmtId="176" fontId="3" fillId="3" borderId="63" xfId="0" applyNumberFormat="1" applyFont="1" applyFill="1" applyBorder="1" applyAlignment="1">
      <alignment horizontal="right" vertical="center" wrapText="1"/>
    </xf>
    <xf numFmtId="176" fontId="3" fillId="3" borderId="64" xfId="0" applyNumberFormat="1" applyFont="1" applyFill="1" applyBorder="1" applyAlignment="1">
      <alignment horizontal="right" vertical="center" wrapText="1"/>
    </xf>
    <xf numFmtId="176" fontId="3" fillId="4" borderId="76" xfId="0" applyNumberFormat="1" applyFont="1" applyFill="1" applyBorder="1" applyAlignment="1">
      <alignment horizontal="right" vertical="center" shrinkToFit="1"/>
    </xf>
    <xf numFmtId="176" fontId="3" fillId="0" borderId="73" xfId="0" applyNumberFormat="1" applyFont="1" applyBorder="1" applyAlignment="1">
      <alignment horizontal="right" vertical="center" shrinkToFit="1"/>
    </xf>
    <xf numFmtId="176" fontId="3" fillId="0" borderId="76" xfId="0" applyNumberFormat="1" applyFont="1" applyBorder="1" applyAlignment="1">
      <alignment horizontal="right" vertical="center" shrinkToFit="1"/>
    </xf>
    <xf numFmtId="176" fontId="3" fillId="3" borderId="23" xfId="0" applyNumberFormat="1" applyFont="1" applyFill="1" applyBorder="1" applyAlignment="1">
      <alignment horizontal="right" vertical="center" wrapText="1"/>
    </xf>
    <xf numFmtId="176" fontId="3" fillId="3" borderId="24" xfId="0" applyNumberFormat="1" applyFont="1" applyFill="1" applyBorder="1" applyAlignment="1">
      <alignment horizontal="right" vertical="center" wrapText="1"/>
    </xf>
    <xf numFmtId="176" fontId="3" fillId="4" borderId="49" xfId="0" applyNumberFormat="1" applyFont="1" applyFill="1" applyBorder="1" applyAlignment="1">
      <alignment horizontal="right" vertical="center" shrinkToFit="1"/>
    </xf>
    <xf numFmtId="176" fontId="3" fillId="5" borderId="23" xfId="0" applyNumberFormat="1" applyFont="1" applyFill="1" applyBorder="1" applyAlignment="1" applyProtection="1">
      <alignment horizontal="right" vertical="center" shrinkToFit="1"/>
      <protection locked="0"/>
    </xf>
    <xf numFmtId="176" fontId="3" fillId="5" borderId="24" xfId="0" applyNumberFormat="1" applyFont="1" applyFill="1" applyBorder="1" applyAlignment="1" applyProtection="1">
      <alignment horizontal="right" vertical="center" shrinkToFit="1"/>
      <protection locked="0"/>
    </xf>
    <xf numFmtId="176" fontId="3" fillId="4" borderId="88" xfId="0" applyNumberFormat="1" applyFont="1" applyFill="1" applyBorder="1" applyAlignment="1">
      <alignment horizontal="center" vertical="center" shrinkToFit="1"/>
    </xf>
    <xf numFmtId="176" fontId="3" fillId="4" borderId="89" xfId="0" applyNumberFormat="1" applyFont="1" applyFill="1" applyBorder="1" applyAlignment="1">
      <alignment horizontal="center" vertical="center" shrinkToFit="1"/>
    </xf>
    <xf numFmtId="176" fontId="3" fillId="4" borderId="73" xfId="0" applyNumberFormat="1" applyFont="1" applyFill="1" applyBorder="1" applyAlignment="1">
      <alignment horizontal="center" vertical="center" shrinkToFit="1"/>
    </xf>
    <xf numFmtId="176" fontId="3" fillId="4" borderId="76" xfId="0" applyNumberFormat="1" applyFont="1" applyFill="1" applyBorder="1" applyAlignment="1">
      <alignment horizontal="center" vertical="center" shrinkToFit="1"/>
    </xf>
    <xf numFmtId="176" fontId="3" fillId="3" borderId="21" xfId="0" applyNumberFormat="1" applyFont="1" applyFill="1" applyBorder="1" applyAlignment="1">
      <alignment horizontal="right" vertical="center" wrapText="1"/>
    </xf>
    <xf numFmtId="176" fontId="3" fillId="3" borderId="4" xfId="0" applyNumberFormat="1" applyFont="1" applyFill="1" applyBorder="1" applyAlignment="1">
      <alignment horizontal="right" vertical="center" wrapText="1"/>
    </xf>
    <xf numFmtId="176" fontId="3" fillId="5" borderId="21" xfId="0" applyNumberFormat="1" applyFont="1" applyFill="1" applyBorder="1" applyAlignment="1" applyProtection="1">
      <alignment horizontal="right" vertical="center" shrinkToFit="1"/>
      <protection locked="0"/>
    </xf>
    <xf numFmtId="176" fontId="3" fillId="5" borderId="4" xfId="0" applyNumberFormat="1" applyFont="1" applyFill="1" applyBorder="1" applyAlignment="1" applyProtection="1">
      <alignment horizontal="right" vertical="center" shrinkToFit="1"/>
      <protection locked="0"/>
    </xf>
    <xf numFmtId="176" fontId="3" fillId="6" borderId="21" xfId="0" applyNumberFormat="1" applyFont="1" applyFill="1" applyBorder="1" applyAlignment="1">
      <alignment horizontal="right" vertical="center" wrapText="1"/>
    </xf>
    <xf numFmtId="176" fontId="3" fillId="6" borderId="4" xfId="0" applyNumberFormat="1" applyFont="1" applyFill="1" applyBorder="1" applyAlignment="1">
      <alignment horizontal="right" vertical="center" wrapText="1"/>
    </xf>
    <xf numFmtId="176" fontId="3" fillId="5" borderId="82" xfId="0" applyNumberFormat="1" applyFont="1" applyFill="1" applyBorder="1" applyAlignment="1" applyProtection="1">
      <alignment horizontal="right" vertical="center" shrinkToFit="1"/>
      <protection locked="0"/>
    </xf>
    <xf numFmtId="176" fontId="3" fillId="5" borderId="83" xfId="0" applyNumberFormat="1" applyFont="1" applyFill="1" applyBorder="1" applyAlignment="1" applyProtection="1">
      <alignment horizontal="right" vertical="center" shrinkToFit="1"/>
      <protection locked="0"/>
    </xf>
    <xf numFmtId="176" fontId="3" fillId="5" borderId="21" xfId="0" applyNumberFormat="1" applyFont="1" applyFill="1" applyBorder="1" applyAlignment="1" applyProtection="1">
      <alignment horizontal="right" vertical="center" wrapText="1"/>
      <protection locked="0"/>
    </xf>
    <xf numFmtId="176" fontId="3" fillId="5" borderId="4" xfId="0" applyNumberFormat="1" applyFont="1" applyFill="1" applyBorder="1" applyAlignment="1" applyProtection="1">
      <alignment horizontal="right" vertical="center" wrapText="1"/>
      <protection locked="0"/>
    </xf>
    <xf numFmtId="176" fontId="3" fillId="4" borderId="67" xfId="0" applyNumberFormat="1" applyFont="1" applyFill="1" applyBorder="1" applyAlignment="1">
      <alignment horizontal="right" vertical="center" shrinkToFit="1"/>
    </xf>
    <xf numFmtId="176" fontId="3" fillId="4" borderId="68" xfId="0" applyNumberFormat="1" applyFont="1" applyFill="1" applyBorder="1" applyAlignment="1">
      <alignment horizontal="right" vertical="center" shrinkToFit="1"/>
    </xf>
    <xf numFmtId="0" fontId="3" fillId="0" borderId="79" xfId="0" applyFont="1" applyBorder="1" applyAlignment="1">
      <alignment horizontal="left" wrapText="1"/>
    </xf>
    <xf numFmtId="0" fontId="3" fillId="0" borderId="80" xfId="0" applyFont="1" applyBorder="1" applyAlignment="1">
      <alignment horizontal="left" wrapText="1"/>
    </xf>
    <xf numFmtId="0" fontId="3" fillId="0" borderId="81" xfId="0" applyFont="1" applyBorder="1" applyAlignment="1">
      <alignment horizontal="left" wrapText="1"/>
    </xf>
    <xf numFmtId="0" fontId="3" fillId="0" borderId="33"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2" fillId="0" borderId="70" xfId="0" applyFont="1" applyBorder="1" applyAlignment="1">
      <alignment horizontal="center" vertical="center" wrapText="1"/>
    </xf>
    <xf numFmtId="176" fontId="3" fillId="3" borderId="58" xfId="0" applyNumberFormat="1" applyFont="1" applyFill="1" applyBorder="1" applyAlignment="1">
      <alignment horizontal="right" vertical="center" wrapText="1"/>
    </xf>
    <xf numFmtId="176" fontId="3" fillId="3" borderId="59" xfId="0" applyNumberFormat="1" applyFont="1" applyFill="1" applyBorder="1" applyAlignment="1">
      <alignment horizontal="right" vertical="center" wrapText="1"/>
    </xf>
    <xf numFmtId="176" fontId="3" fillId="5" borderId="82" xfId="0" applyNumberFormat="1" applyFont="1" applyFill="1" applyBorder="1" applyAlignment="1" applyProtection="1">
      <alignment horizontal="right" vertical="center" wrapText="1"/>
      <protection locked="0"/>
    </xf>
    <xf numFmtId="176" fontId="3" fillId="5" borderId="83" xfId="0" applyNumberFormat="1" applyFont="1" applyFill="1" applyBorder="1" applyAlignment="1" applyProtection="1">
      <alignment horizontal="right" vertical="center" wrapText="1"/>
      <protection locked="0"/>
    </xf>
    <xf numFmtId="176" fontId="3" fillId="4" borderId="65" xfId="0" applyNumberFormat="1" applyFont="1" applyFill="1" applyBorder="1" applyAlignment="1">
      <alignment horizontal="right" vertical="center" shrinkToFit="1"/>
    </xf>
    <xf numFmtId="176" fontId="3" fillId="4" borderId="66" xfId="0" applyNumberFormat="1" applyFont="1" applyFill="1" applyBorder="1" applyAlignment="1">
      <alignment horizontal="right" vertical="center" shrinkToFit="1"/>
    </xf>
    <xf numFmtId="176" fontId="3" fillId="4" borderId="71" xfId="0" applyNumberFormat="1" applyFont="1" applyFill="1" applyBorder="1" applyAlignment="1">
      <alignment horizontal="right" vertical="center" shrinkToFit="1"/>
    </xf>
    <xf numFmtId="176" fontId="3" fillId="4" borderId="75" xfId="0" applyNumberFormat="1" applyFont="1" applyFill="1" applyBorder="1" applyAlignment="1">
      <alignment horizontal="right" vertical="center" shrinkToFit="1"/>
    </xf>
    <xf numFmtId="176" fontId="3" fillId="5" borderId="23" xfId="0" applyNumberFormat="1" applyFont="1" applyFill="1" applyBorder="1" applyAlignment="1" applyProtection="1">
      <alignment horizontal="right" vertical="center" wrapText="1"/>
      <protection locked="0"/>
    </xf>
    <xf numFmtId="176" fontId="3" fillId="5" borderId="24" xfId="0" applyNumberFormat="1" applyFont="1" applyFill="1" applyBorder="1" applyAlignment="1" applyProtection="1">
      <alignment horizontal="right" vertical="center" wrapText="1"/>
      <protection locked="0"/>
    </xf>
    <xf numFmtId="176" fontId="3" fillId="6" borderId="23" xfId="0" applyNumberFormat="1" applyFont="1" applyFill="1" applyBorder="1" applyAlignment="1">
      <alignment horizontal="right" vertical="center" wrapText="1"/>
    </xf>
    <xf numFmtId="176" fontId="3" fillId="6" borderId="24" xfId="0" applyNumberFormat="1" applyFont="1" applyFill="1" applyBorder="1" applyAlignment="1">
      <alignment horizontal="right" vertical="center" wrapText="1"/>
    </xf>
    <xf numFmtId="176" fontId="3" fillId="4" borderId="77" xfId="0" applyNumberFormat="1" applyFont="1" applyFill="1" applyBorder="1" applyAlignment="1">
      <alignment horizontal="right" vertical="center" shrinkToFit="1"/>
    </xf>
    <xf numFmtId="176" fontId="3" fillId="4" borderId="78" xfId="0" applyNumberFormat="1" applyFont="1" applyFill="1" applyBorder="1" applyAlignment="1">
      <alignment horizontal="right" vertical="center" shrinkToFit="1"/>
    </xf>
    <xf numFmtId="176" fontId="3" fillId="3" borderId="25" xfId="0" applyNumberFormat="1" applyFont="1" applyFill="1" applyBorder="1" applyAlignment="1">
      <alignment horizontal="right" vertical="center" shrinkToFit="1"/>
    </xf>
    <xf numFmtId="176" fontId="3" fillId="3" borderId="6" xfId="0" applyNumberFormat="1" applyFont="1" applyFill="1" applyBorder="1" applyAlignment="1">
      <alignment horizontal="right" vertical="center" shrinkToFit="1"/>
    </xf>
    <xf numFmtId="176" fontId="3" fillId="5" borderId="44" xfId="0" applyNumberFormat="1" applyFont="1" applyFill="1" applyBorder="1" applyAlignment="1" applyProtection="1">
      <alignment horizontal="right" vertical="center" shrinkToFit="1"/>
      <protection locked="0"/>
    </xf>
    <xf numFmtId="176" fontId="3" fillId="5" borderId="45" xfId="0" applyNumberFormat="1" applyFont="1" applyFill="1" applyBorder="1" applyAlignment="1" applyProtection="1">
      <alignment horizontal="right" vertical="center" shrinkToFit="1"/>
      <protection locked="0"/>
    </xf>
    <xf numFmtId="176" fontId="3" fillId="6" borderId="23" xfId="0" applyNumberFormat="1" applyFont="1" applyFill="1" applyBorder="1" applyAlignment="1">
      <alignment horizontal="right" vertical="center" shrinkToFit="1"/>
    </xf>
    <xf numFmtId="176" fontId="3" fillId="6" borderId="24" xfId="0" applyNumberFormat="1" applyFont="1" applyFill="1" applyBorder="1" applyAlignment="1">
      <alignment horizontal="right" vertical="center" shrinkToFit="1"/>
    </xf>
    <xf numFmtId="176" fontId="3" fillId="3" borderId="26" xfId="0" applyNumberFormat="1" applyFont="1" applyFill="1" applyBorder="1" applyAlignment="1">
      <alignment horizontal="right" vertical="center" shrinkToFit="1"/>
    </xf>
    <xf numFmtId="176" fontId="3" fillId="3" borderId="27" xfId="0" applyNumberFormat="1" applyFont="1" applyFill="1" applyBorder="1" applyAlignment="1">
      <alignment horizontal="right" vertical="center" shrinkToFit="1"/>
    </xf>
    <xf numFmtId="176" fontId="3" fillId="4" borderId="72" xfId="0" applyNumberFormat="1" applyFont="1" applyFill="1" applyBorder="1" applyAlignment="1">
      <alignment horizontal="right" vertical="center" shrinkToFit="1"/>
    </xf>
    <xf numFmtId="176" fontId="3" fillId="4" borderId="65" xfId="0" applyNumberFormat="1" applyFont="1" applyFill="1" applyBorder="1" applyAlignment="1">
      <alignment horizontal="center" vertical="center" shrinkToFit="1"/>
    </xf>
    <xf numFmtId="176" fontId="3" fillId="4" borderId="86" xfId="0" applyNumberFormat="1" applyFont="1" applyFill="1" applyBorder="1" applyAlignment="1">
      <alignment horizontal="center" vertical="center" shrinkToFit="1"/>
    </xf>
    <xf numFmtId="176" fontId="3" fillId="4" borderId="67" xfId="0" applyNumberFormat="1" applyFont="1" applyFill="1" applyBorder="1" applyAlignment="1">
      <alignment horizontal="center" vertical="center" shrinkToFit="1"/>
    </xf>
    <xf numFmtId="176" fontId="3" fillId="4" borderId="87" xfId="0" applyNumberFormat="1" applyFont="1" applyFill="1" applyBorder="1" applyAlignment="1">
      <alignment horizontal="center" vertical="center" shrinkToFit="1"/>
    </xf>
    <xf numFmtId="0" fontId="3" fillId="0" borderId="70" xfId="0" applyFont="1" applyBorder="1" applyAlignment="1">
      <alignment horizontal="center" vertical="center" textRotation="255" wrapText="1"/>
    </xf>
    <xf numFmtId="176" fontId="3" fillId="3" borderId="21" xfId="0" applyNumberFormat="1" applyFont="1" applyFill="1" applyBorder="1" applyAlignment="1">
      <alignment horizontal="right" vertical="center" shrinkToFit="1"/>
    </xf>
    <xf numFmtId="176" fontId="3" fillId="3" borderId="4" xfId="0" applyNumberFormat="1" applyFont="1" applyFill="1" applyBorder="1" applyAlignment="1">
      <alignment horizontal="right" vertical="center" shrinkToFit="1"/>
    </xf>
    <xf numFmtId="176" fontId="3" fillId="6" borderId="21" xfId="0" applyNumberFormat="1" applyFont="1" applyFill="1" applyBorder="1" applyAlignment="1">
      <alignment horizontal="right" vertical="center" shrinkToFit="1"/>
    </xf>
    <xf numFmtId="176" fontId="3" fillId="6" borderId="4" xfId="0" applyNumberFormat="1" applyFont="1" applyFill="1" applyBorder="1" applyAlignment="1">
      <alignment horizontal="right" vertical="center" shrinkToFit="1"/>
    </xf>
    <xf numFmtId="176" fontId="3" fillId="3" borderId="23" xfId="0" applyNumberFormat="1" applyFont="1" applyFill="1" applyBorder="1" applyAlignment="1">
      <alignment horizontal="right" vertical="center" shrinkToFit="1"/>
    </xf>
    <xf numFmtId="176" fontId="3" fillId="3" borderId="24" xfId="0" applyNumberFormat="1" applyFont="1" applyFill="1" applyBorder="1" applyAlignment="1">
      <alignment horizontal="right" vertical="center" shrinkToFi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0" borderId="2"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3" fillId="0" borderId="50"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left" wrapText="1"/>
    </xf>
    <xf numFmtId="0" fontId="3" fillId="0" borderId="53" xfId="0" applyFont="1" applyBorder="1" applyAlignment="1">
      <alignment horizontal="left" vertical="center" wrapText="1"/>
    </xf>
    <xf numFmtId="0" fontId="4" fillId="0" borderId="10" xfId="0" applyFont="1" applyBorder="1" applyAlignment="1">
      <alignment horizontal="left"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2" borderId="23"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pplyProtection="1">
      <alignment horizontal="left" vertical="center" wrapText="1"/>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49" fontId="14" fillId="2" borderId="3" xfId="0" applyNumberFormat="1" applyFont="1" applyFill="1" applyBorder="1" applyAlignment="1" applyProtection="1">
      <alignment horizontal="right" vertical="center" wrapText="1"/>
      <protection locked="0"/>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2" borderId="23" xfId="0" applyFont="1" applyFill="1" applyBorder="1" applyAlignment="1" applyProtection="1">
      <alignment horizontal="justify" vertical="center" wrapText="1"/>
      <protection locked="0"/>
    </xf>
    <xf numFmtId="0" fontId="3" fillId="2" borderId="36" xfId="0" applyFont="1" applyFill="1" applyBorder="1" applyAlignment="1" applyProtection="1">
      <alignment horizontal="justify" vertical="center" wrapText="1"/>
      <protection locked="0"/>
    </xf>
    <xf numFmtId="0" fontId="3" fillId="2" borderId="24" xfId="0" applyFont="1" applyFill="1" applyBorder="1" applyAlignment="1" applyProtection="1">
      <alignment horizontal="justify" vertical="center" wrapText="1"/>
      <protection locked="0"/>
    </xf>
    <xf numFmtId="0" fontId="3" fillId="0" borderId="37" xfId="0" applyFont="1" applyBorder="1" applyAlignment="1">
      <alignment horizontal="center" vertical="center" wrapText="1"/>
    </xf>
    <xf numFmtId="0" fontId="3" fillId="2" borderId="26" xfId="0" applyFont="1" applyFill="1" applyBorder="1" applyAlignment="1" applyProtection="1">
      <alignment horizontal="justify" vertical="center" wrapText="1"/>
      <protection locked="0"/>
    </xf>
    <xf numFmtId="0" fontId="3" fillId="2" borderId="3" xfId="0" applyFont="1" applyFill="1" applyBorder="1" applyAlignment="1" applyProtection="1">
      <alignment horizontal="justify" vertical="center" wrapText="1"/>
      <protection locked="0"/>
    </xf>
    <xf numFmtId="0" fontId="3" fillId="2" borderId="27" xfId="0" applyFont="1" applyFill="1" applyBorder="1" applyAlignment="1" applyProtection="1">
      <alignment horizontal="justify" vertical="center" wrapText="1"/>
      <protection locked="0"/>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3" fillId="2" borderId="21" xfId="0" applyFont="1" applyFill="1" applyBorder="1" applyAlignment="1" applyProtection="1">
      <alignment horizontal="justify" vertical="center" wrapText="1"/>
      <protection locked="0"/>
    </xf>
    <xf numFmtId="0" fontId="3" fillId="2" borderId="22" xfId="0" applyFont="1" applyFill="1" applyBorder="1" applyAlignment="1" applyProtection="1">
      <alignment horizontal="justify" vertical="center" wrapText="1"/>
      <protection locked="0"/>
    </xf>
    <xf numFmtId="0" fontId="3" fillId="2" borderId="4" xfId="0" applyFont="1" applyFill="1" applyBorder="1" applyAlignment="1" applyProtection="1">
      <alignment horizontal="justify" vertical="center" wrapText="1"/>
      <protection locked="0"/>
    </xf>
    <xf numFmtId="176" fontId="3" fillId="5" borderId="82" xfId="0" applyNumberFormat="1" applyFont="1" applyFill="1" applyBorder="1" applyAlignment="1" applyProtection="1">
      <alignment horizontal="center" vertical="center" shrinkToFit="1"/>
      <protection locked="0"/>
    </xf>
    <xf numFmtId="176" fontId="3" fillId="5" borderId="83" xfId="0" applyNumberFormat="1" applyFont="1" applyFill="1" applyBorder="1" applyAlignment="1" applyProtection="1">
      <alignment horizontal="center" vertical="center" shrinkToFit="1"/>
      <protection locked="0"/>
    </xf>
    <xf numFmtId="176" fontId="3" fillId="5" borderId="21" xfId="0" applyNumberFormat="1" applyFont="1" applyFill="1" applyBorder="1" applyAlignment="1" applyProtection="1">
      <alignment horizontal="center" vertical="center" shrinkToFit="1"/>
      <protection locked="0"/>
    </xf>
    <xf numFmtId="176" fontId="3" fillId="5" borderId="4" xfId="0" applyNumberFormat="1" applyFont="1" applyFill="1" applyBorder="1" applyAlignment="1" applyProtection="1">
      <alignment horizontal="center" vertical="center" shrinkToFit="1"/>
      <protection locked="0"/>
    </xf>
    <xf numFmtId="176" fontId="3" fillId="5" borderId="44" xfId="0" applyNumberFormat="1" applyFont="1" applyFill="1" applyBorder="1" applyAlignment="1" applyProtection="1">
      <alignment horizontal="center" vertical="center" shrinkToFit="1"/>
      <protection locked="0"/>
    </xf>
    <xf numFmtId="176" fontId="3" fillId="5" borderId="45" xfId="0" applyNumberFormat="1" applyFont="1" applyFill="1" applyBorder="1" applyAlignment="1" applyProtection="1">
      <alignment horizontal="center" vertical="center" shrinkToFit="1"/>
      <protection locked="0"/>
    </xf>
    <xf numFmtId="176" fontId="3" fillId="5" borderId="82" xfId="0" applyNumberFormat="1" applyFont="1" applyFill="1" applyBorder="1" applyAlignment="1" applyProtection="1">
      <alignment horizontal="center" vertical="center" wrapText="1"/>
      <protection locked="0"/>
    </xf>
    <xf numFmtId="176" fontId="3" fillId="5" borderId="83" xfId="0" applyNumberFormat="1" applyFont="1" applyFill="1" applyBorder="1" applyAlignment="1" applyProtection="1">
      <alignment horizontal="center" vertical="center" wrapText="1"/>
      <protection locked="0"/>
    </xf>
    <xf numFmtId="176" fontId="3" fillId="5" borderId="21" xfId="0" applyNumberFormat="1" applyFont="1" applyFill="1" applyBorder="1" applyAlignment="1" applyProtection="1">
      <alignment horizontal="center" vertical="center" wrapText="1"/>
      <protection locked="0"/>
    </xf>
    <xf numFmtId="176" fontId="3" fillId="5" borderId="4" xfId="0" applyNumberFormat="1" applyFont="1" applyFill="1" applyBorder="1" applyAlignment="1" applyProtection="1">
      <alignment horizontal="center" vertical="center" wrapText="1"/>
      <protection locked="0"/>
    </xf>
    <xf numFmtId="176" fontId="3" fillId="5" borderId="44" xfId="0" applyNumberFormat="1" applyFont="1" applyFill="1" applyBorder="1" applyAlignment="1" applyProtection="1">
      <alignment horizontal="center" vertical="center" wrapText="1"/>
      <protection locked="0"/>
    </xf>
    <xf numFmtId="176" fontId="3" fillId="5" borderId="45" xfId="0" applyNumberFormat="1" applyFont="1" applyFill="1" applyBorder="1" applyAlignment="1" applyProtection="1">
      <alignment horizontal="center" vertical="center" wrapText="1"/>
      <protection locked="0"/>
    </xf>
  </cellXfs>
  <cellStyles count="2">
    <cellStyle name="標準" xfId="0" builtinId="0"/>
    <cellStyle name="標準 2" xfId="1" xr:uid="{66749344-8DDD-44E8-AA26-5CDC6F102A0F}"/>
  </cellStyles>
  <dxfs count="1">
    <dxf>
      <numFmt numFmtId="2" formatCode="0.00"/>
      <fill>
        <patternFill>
          <bgColor theme="5" tint="0.79998168889431442"/>
        </patternFill>
      </fill>
    </dxf>
  </dxfs>
  <tableStyles count="0" defaultTableStyle="TableStyleMedium9" defaultPivotStyle="PivotStyleLight16"/>
  <colors>
    <mruColors>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45</xdr:row>
          <xdr:rowOff>203200</xdr:rowOff>
        </xdr:from>
        <xdr:to>
          <xdr:col>4</xdr:col>
          <xdr:colOff>76200</xdr:colOff>
          <xdr:row>47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1.PI人件費を計上・支出している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45</xdr:row>
          <xdr:rowOff>203200</xdr:rowOff>
        </xdr:from>
        <xdr:to>
          <xdr:col>8</xdr:col>
          <xdr:colOff>279400</xdr:colOff>
          <xdr:row>47</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2.バイアウト経費を計上・支出している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45</xdr:row>
          <xdr:rowOff>190500</xdr:rowOff>
        </xdr:from>
        <xdr:to>
          <xdr:col>15</xdr:col>
          <xdr:colOff>19050</xdr:colOff>
          <xdr:row>47</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3.いずれも計上・支出していない</a:t>
              </a:r>
            </a:p>
          </xdr:txBody>
        </xdr:sp>
        <xdr:clientData/>
      </xdr:twoCellAnchor>
    </mc:Choice>
    <mc:Fallback/>
  </mc:AlternateContent>
  <xdr:twoCellAnchor>
    <xdr:from>
      <xdr:col>1</xdr:col>
      <xdr:colOff>123825</xdr:colOff>
      <xdr:row>43</xdr:row>
      <xdr:rowOff>9525</xdr:rowOff>
    </xdr:from>
    <xdr:to>
      <xdr:col>19</xdr:col>
      <xdr:colOff>85725</xdr:colOff>
      <xdr:row>47</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81000" y="12982575"/>
          <a:ext cx="9334500" cy="742950"/>
        </a:xfrm>
        <a:prstGeom prst="rect">
          <a:avLst/>
        </a:prstGeom>
        <a:no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T57"/>
  <sheetViews>
    <sheetView tabSelected="1" view="pageBreakPreview" zoomScale="85" zoomScaleNormal="85" zoomScaleSheetLayoutView="85" workbookViewId="0">
      <selection activeCell="AC42" sqref="AC41:AC42"/>
    </sheetView>
  </sheetViews>
  <sheetFormatPr defaultColWidth="9" defaultRowHeight="13"/>
  <cols>
    <col min="1" max="1" width="3.36328125" style="39" customWidth="1"/>
    <col min="2" max="2" width="5.6328125" style="39" customWidth="1"/>
    <col min="3" max="3" width="14.6328125" style="39" customWidth="1"/>
    <col min="4" max="4" width="7.6328125" style="39" customWidth="1"/>
    <col min="5" max="5" width="5.6328125" style="39" customWidth="1"/>
    <col min="6" max="6" width="10.6328125" style="39" customWidth="1"/>
    <col min="7" max="7" width="2.6328125" style="39" customWidth="1"/>
    <col min="8" max="9" width="6.6328125" style="39" customWidth="1"/>
    <col min="10" max="10" width="10.6328125" style="39" customWidth="1"/>
    <col min="11" max="11" width="2.6328125" style="39" customWidth="1"/>
    <col min="12" max="13" width="6.6328125" style="39" customWidth="1"/>
    <col min="14" max="14" width="10.6328125" style="39" customWidth="1"/>
    <col min="15" max="15" width="2.6328125" style="39" customWidth="1"/>
    <col min="16" max="17" width="6.6328125" style="39" customWidth="1"/>
    <col min="18" max="18" width="12.6328125" style="39" customWidth="1"/>
    <col min="19" max="19" width="10.6328125" style="39" customWidth="1"/>
    <col min="20" max="20" width="2.6328125" style="39" customWidth="1"/>
    <col min="21" max="16384" width="9" style="39"/>
  </cols>
  <sheetData>
    <row r="1" spans="2:20" ht="15" customHeight="1" thickBot="1">
      <c r="B1" s="2" t="s">
        <v>43</v>
      </c>
      <c r="C1" s="1"/>
      <c r="D1" s="1"/>
      <c r="E1" s="1"/>
      <c r="F1" s="1"/>
      <c r="G1" s="1"/>
      <c r="H1" s="1"/>
      <c r="I1" s="1"/>
      <c r="J1" s="1"/>
      <c r="K1" s="1"/>
      <c r="L1" s="1"/>
      <c r="M1" s="1"/>
      <c r="N1" s="3"/>
      <c r="O1" s="1"/>
      <c r="P1" s="1"/>
      <c r="Q1" s="1"/>
      <c r="R1" s="1"/>
      <c r="S1" s="1"/>
      <c r="T1" s="1"/>
    </row>
    <row r="2" spans="2:20" ht="25" customHeight="1">
      <c r="B2" s="215" t="s">
        <v>46</v>
      </c>
      <c r="C2" s="216"/>
      <c r="D2" s="216"/>
      <c r="E2" s="216"/>
      <c r="F2" s="216"/>
      <c r="G2" s="216"/>
      <c r="H2" s="216"/>
      <c r="I2" s="216"/>
      <c r="J2" s="216"/>
      <c r="K2" s="216"/>
      <c r="L2" s="216"/>
      <c r="M2" s="216"/>
      <c r="N2" s="216"/>
      <c r="O2" s="216"/>
      <c r="P2" s="216"/>
      <c r="Q2" s="216"/>
      <c r="R2" s="216"/>
      <c r="S2" s="216"/>
      <c r="T2" s="217"/>
    </row>
    <row r="3" spans="2:20" ht="25" customHeight="1">
      <c r="B3" s="4"/>
      <c r="C3" s="5"/>
      <c r="D3" s="5"/>
      <c r="E3" s="5"/>
      <c r="F3" s="5"/>
      <c r="G3" s="1"/>
      <c r="H3" s="1"/>
      <c r="I3" s="1"/>
      <c r="J3" s="6"/>
      <c r="K3" s="6"/>
      <c r="L3" s="6"/>
      <c r="M3" s="6"/>
      <c r="N3" s="218" t="s">
        <v>47</v>
      </c>
      <c r="O3" s="218"/>
      <c r="P3" s="218"/>
      <c r="Q3" s="218"/>
      <c r="R3" s="218"/>
      <c r="S3" s="218"/>
      <c r="T3" s="34"/>
    </row>
    <row r="4" spans="2:20" ht="25" customHeight="1">
      <c r="B4" s="219" t="s">
        <v>48</v>
      </c>
      <c r="C4" s="220"/>
      <c r="D4" s="220"/>
      <c r="E4" s="220"/>
      <c r="F4" s="221"/>
      <c r="G4" s="199" t="s">
        <v>26</v>
      </c>
      <c r="H4" s="200"/>
      <c r="I4" s="200"/>
      <c r="J4" s="201"/>
      <c r="K4" s="199" t="s">
        <v>35</v>
      </c>
      <c r="L4" s="200"/>
      <c r="M4" s="201"/>
      <c r="N4" s="222"/>
      <c r="O4" s="223"/>
      <c r="P4" s="223"/>
      <c r="Q4" s="223"/>
      <c r="R4" s="223"/>
      <c r="S4" s="224"/>
      <c r="T4" s="225"/>
    </row>
    <row r="5" spans="2:20" ht="25" customHeight="1">
      <c r="B5" s="219" t="s">
        <v>59</v>
      </c>
      <c r="C5" s="220"/>
      <c r="D5" s="220"/>
      <c r="E5" s="220"/>
      <c r="F5" s="221"/>
      <c r="G5" s="211"/>
      <c r="H5" s="212"/>
      <c r="I5" s="212"/>
      <c r="J5" s="61"/>
      <c r="K5" s="160" t="s">
        <v>34</v>
      </c>
      <c r="L5" s="161"/>
      <c r="M5" s="162"/>
      <c r="N5" s="226"/>
      <c r="O5" s="227"/>
      <c r="P5" s="227"/>
      <c r="Q5" s="227"/>
      <c r="R5" s="227"/>
      <c r="S5" s="228"/>
      <c r="T5" s="225"/>
    </row>
    <row r="6" spans="2:20" ht="25" customHeight="1">
      <c r="B6" s="219"/>
      <c r="C6" s="220"/>
      <c r="D6" s="220"/>
      <c r="E6" s="220"/>
      <c r="F6" s="221"/>
      <c r="G6" s="211"/>
      <c r="H6" s="212"/>
      <c r="I6" s="212"/>
      <c r="J6" s="61"/>
      <c r="K6" s="194" t="s">
        <v>33</v>
      </c>
      <c r="L6" s="195"/>
      <c r="M6" s="213"/>
      <c r="N6" s="196"/>
      <c r="O6" s="197"/>
      <c r="P6" s="197"/>
      <c r="Q6" s="197"/>
      <c r="R6" s="197"/>
      <c r="S6" s="214"/>
      <c r="T6" s="225"/>
    </row>
    <row r="7" spans="2:20" ht="25" customHeight="1">
      <c r="B7" s="7"/>
      <c r="C7" s="8"/>
      <c r="D7" s="8"/>
      <c r="E7" s="8"/>
      <c r="F7" s="9"/>
      <c r="G7" s="211"/>
      <c r="H7" s="212"/>
      <c r="I7" s="212"/>
      <c r="J7" s="61"/>
      <c r="K7" s="194" t="s">
        <v>1</v>
      </c>
      <c r="L7" s="195"/>
      <c r="M7" s="213"/>
      <c r="N7" s="196"/>
      <c r="O7" s="197"/>
      <c r="P7" s="197"/>
      <c r="Q7" s="197"/>
      <c r="R7" s="197"/>
      <c r="S7" s="214"/>
      <c r="T7" s="225"/>
    </row>
    <row r="8" spans="2:20" ht="25" customHeight="1">
      <c r="B8" s="10"/>
      <c r="C8" s="11"/>
      <c r="D8" s="11"/>
      <c r="E8" s="11"/>
      <c r="F8" s="12"/>
      <c r="G8" s="160"/>
      <c r="H8" s="161"/>
      <c r="I8" s="161"/>
      <c r="J8" s="162"/>
      <c r="K8" s="194" t="s">
        <v>32</v>
      </c>
      <c r="L8" s="195"/>
      <c r="M8" s="213"/>
      <c r="N8" s="232"/>
      <c r="O8" s="233"/>
      <c r="P8" s="233"/>
      <c r="Q8" s="233"/>
      <c r="R8" s="233"/>
      <c r="S8" s="234"/>
      <c r="T8" s="225"/>
    </row>
    <row r="9" spans="2:20" ht="25" customHeight="1">
      <c r="B9" s="10"/>
      <c r="C9" s="11"/>
      <c r="D9" s="11"/>
      <c r="E9" s="11"/>
      <c r="F9" s="12"/>
      <c r="G9" s="199" t="s">
        <v>27</v>
      </c>
      <c r="H9" s="200"/>
      <c r="I9" s="200"/>
      <c r="J9" s="201"/>
      <c r="K9" s="194" t="s">
        <v>2</v>
      </c>
      <c r="L9" s="195"/>
      <c r="M9" s="213"/>
      <c r="N9" s="196"/>
      <c r="O9" s="197"/>
      <c r="P9" s="197"/>
      <c r="Q9" s="197"/>
      <c r="R9" s="197"/>
      <c r="S9" s="214"/>
      <c r="T9" s="225"/>
    </row>
    <row r="10" spans="2:20" ht="25" customHeight="1">
      <c r="B10" s="229"/>
      <c r="C10" s="230"/>
      <c r="D10" s="230"/>
      <c r="E10" s="230"/>
      <c r="F10" s="231"/>
      <c r="G10" s="211"/>
      <c r="H10" s="212"/>
      <c r="I10" s="212"/>
      <c r="J10" s="61"/>
      <c r="K10" s="194" t="s">
        <v>31</v>
      </c>
      <c r="L10" s="195"/>
      <c r="M10" s="213"/>
      <c r="N10" s="196"/>
      <c r="O10" s="197"/>
      <c r="P10" s="197"/>
      <c r="Q10" s="197"/>
      <c r="R10" s="197"/>
      <c r="S10" s="214"/>
      <c r="T10" s="225"/>
    </row>
    <row r="11" spans="2:20" ht="25" customHeight="1">
      <c r="B11" s="229"/>
      <c r="C11" s="230"/>
      <c r="D11" s="230"/>
      <c r="E11" s="230"/>
      <c r="F11" s="231"/>
      <c r="G11" s="160"/>
      <c r="H11" s="161"/>
      <c r="I11" s="161"/>
      <c r="J11" s="162"/>
      <c r="K11" s="194" t="s">
        <v>32</v>
      </c>
      <c r="L11" s="195"/>
      <c r="M11" s="213"/>
      <c r="N11" s="232"/>
      <c r="O11" s="233"/>
      <c r="P11" s="233"/>
      <c r="Q11" s="233"/>
      <c r="R11" s="233"/>
      <c r="S11" s="234"/>
      <c r="T11" s="225"/>
    </row>
    <row r="12" spans="2:20" ht="15" customHeight="1">
      <c r="B12" s="13"/>
      <c r="C12" s="14"/>
      <c r="D12" s="14"/>
      <c r="E12" s="14"/>
      <c r="F12" s="14"/>
      <c r="G12" s="35"/>
      <c r="H12" s="35"/>
      <c r="I12" s="35"/>
      <c r="J12" s="35"/>
      <c r="K12" s="35"/>
      <c r="L12" s="35"/>
      <c r="M12" s="35"/>
      <c r="N12" s="35"/>
      <c r="O12" s="14"/>
      <c r="P12" s="14"/>
      <c r="Q12" s="14"/>
      <c r="R12" s="14"/>
      <c r="S12" s="14"/>
      <c r="T12" s="36"/>
    </row>
    <row r="13" spans="2:20" ht="25" customHeight="1">
      <c r="B13" s="13"/>
      <c r="C13" s="14"/>
      <c r="D13" s="14"/>
      <c r="E13" s="14"/>
      <c r="F13" s="14"/>
      <c r="G13" s="194" t="s">
        <v>30</v>
      </c>
      <c r="H13" s="195"/>
      <c r="I13" s="195"/>
      <c r="J13" s="195"/>
      <c r="K13" s="195"/>
      <c r="L13" s="195"/>
      <c r="M13" s="195"/>
      <c r="N13" s="196" t="s">
        <v>53</v>
      </c>
      <c r="O13" s="197"/>
      <c r="P13" s="197"/>
      <c r="Q13" s="197"/>
      <c r="R13" s="197"/>
      <c r="S13" s="197"/>
      <c r="T13" s="198"/>
    </row>
    <row r="14" spans="2:20" ht="25" customHeight="1">
      <c r="B14" s="15"/>
      <c r="C14" s="16"/>
      <c r="D14" s="16"/>
      <c r="E14" s="16"/>
      <c r="F14" s="16"/>
      <c r="G14" s="194" t="s">
        <v>54</v>
      </c>
      <c r="H14" s="195"/>
      <c r="I14" s="195"/>
      <c r="J14" s="195"/>
      <c r="K14" s="195"/>
      <c r="L14" s="195"/>
      <c r="M14" s="195"/>
      <c r="N14" s="196" t="s">
        <v>60</v>
      </c>
      <c r="O14" s="197"/>
      <c r="P14" s="197"/>
      <c r="Q14" s="197"/>
      <c r="R14" s="197"/>
      <c r="S14" s="197"/>
      <c r="T14" s="198"/>
    </row>
    <row r="15" spans="2:20" ht="25" customHeight="1">
      <c r="B15" s="15"/>
      <c r="C15" s="16"/>
      <c r="D15" s="16"/>
      <c r="E15" s="16"/>
      <c r="F15" s="16"/>
      <c r="G15" s="199" t="s">
        <v>55</v>
      </c>
      <c r="H15" s="200"/>
      <c r="I15" s="200"/>
      <c r="J15" s="201"/>
      <c r="K15" s="205" t="s">
        <v>57</v>
      </c>
      <c r="L15" s="206"/>
      <c r="M15" s="206"/>
      <c r="N15" s="206"/>
      <c r="O15" s="206"/>
      <c r="P15" s="206"/>
      <c r="Q15" s="206"/>
      <c r="R15" s="206"/>
      <c r="S15" s="206"/>
      <c r="T15" s="207"/>
    </row>
    <row r="16" spans="2:20" ht="25" customHeight="1">
      <c r="B16" s="15"/>
      <c r="C16" s="16"/>
      <c r="D16" s="16"/>
      <c r="E16" s="16"/>
      <c r="F16" s="16"/>
      <c r="G16" s="202"/>
      <c r="H16" s="203"/>
      <c r="I16" s="203"/>
      <c r="J16" s="204"/>
      <c r="K16" s="208"/>
      <c r="L16" s="209"/>
      <c r="M16" s="209"/>
      <c r="N16" s="209"/>
      <c r="O16" s="209"/>
      <c r="P16" s="209"/>
      <c r="Q16" s="209"/>
      <c r="R16" s="209"/>
      <c r="S16" s="209"/>
      <c r="T16" s="210"/>
    </row>
    <row r="17" spans="2:20" ht="25" customHeight="1">
      <c r="B17" s="15"/>
      <c r="C17" s="16"/>
      <c r="D17" s="16"/>
      <c r="E17" s="16"/>
      <c r="F17" s="16"/>
      <c r="G17" s="157" t="s">
        <v>56</v>
      </c>
      <c r="H17" s="158"/>
      <c r="I17" s="158"/>
      <c r="J17" s="159"/>
      <c r="K17" s="163"/>
      <c r="L17" s="164"/>
      <c r="M17" s="164"/>
      <c r="N17" s="164"/>
      <c r="O17" s="164"/>
      <c r="P17" s="164"/>
      <c r="Q17" s="164"/>
      <c r="R17" s="164"/>
      <c r="S17" s="164"/>
      <c r="T17" s="165"/>
    </row>
    <row r="18" spans="2:20" ht="25" customHeight="1">
      <c r="B18" s="15"/>
      <c r="C18" s="16"/>
      <c r="D18" s="16"/>
      <c r="E18" s="16"/>
      <c r="F18" s="16"/>
      <c r="G18" s="160"/>
      <c r="H18" s="161"/>
      <c r="I18" s="161"/>
      <c r="J18" s="162"/>
      <c r="K18" s="166"/>
      <c r="L18" s="167"/>
      <c r="M18" s="167"/>
      <c r="N18" s="167"/>
      <c r="O18" s="167"/>
      <c r="P18" s="167"/>
      <c r="Q18" s="167"/>
      <c r="R18" s="167"/>
      <c r="S18" s="167"/>
      <c r="T18" s="168"/>
    </row>
    <row r="19" spans="2:20" ht="25" customHeight="1">
      <c r="B19" s="169" t="s">
        <v>25</v>
      </c>
      <c r="C19" s="170"/>
      <c r="D19" s="170"/>
      <c r="E19" s="170"/>
      <c r="F19" s="170"/>
      <c r="G19" s="170"/>
      <c r="H19" s="170"/>
      <c r="I19" s="170"/>
      <c r="J19" s="170"/>
      <c r="K19" s="170"/>
      <c r="L19" s="170"/>
      <c r="M19" s="170"/>
      <c r="N19" s="170"/>
      <c r="O19" s="170"/>
      <c r="P19" s="170"/>
      <c r="Q19" s="170"/>
      <c r="R19" s="170"/>
      <c r="S19" s="170"/>
      <c r="T19" s="171"/>
    </row>
    <row r="20" spans="2:20" ht="25" customHeight="1" thickBot="1">
      <c r="B20" s="172" t="s">
        <v>28</v>
      </c>
      <c r="C20" s="173"/>
      <c r="D20" s="173"/>
      <c r="E20" s="173"/>
      <c r="F20" s="173"/>
      <c r="G20" s="173"/>
      <c r="H20" s="173"/>
      <c r="I20" s="173"/>
      <c r="J20" s="173"/>
      <c r="K20" s="173"/>
      <c r="L20" s="173"/>
      <c r="M20" s="173"/>
      <c r="N20" s="173"/>
      <c r="O20" s="173"/>
      <c r="P20" s="173"/>
      <c r="Q20" s="173"/>
      <c r="R20" s="173"/>
      <c r="S20" s="173"/>
      <c r="T20" s="174"/>
    </row>
    <row r="21" spans="2:20" ht="25" customHeight="1" thickTop="1" thickBot="1">
      <c r="B21" s="175" t="s">
        <v>12</v>
      </c>
      <c r="C21" s="176"/>
      <c r="D21" s="176"/>
      <c r="E21" s="176"/>
      <c r="F21" s="176"/>
      <c r="G21" s="176"/>
      <c r="H21" s="176"/>
      <c r="I21" s="176"/>
      <c r="J21" s="176"/>
      <c r="K21" s="176"/>
      <c r="L21" s="176"/>
      <c r="M21" s="176"/>
      <c r="N21" s="176"/>
      <c r="O21" s="176"/>
      <c r="P21" s="176"/>
      <c r="Q21" s="176"/>
      <c r="R21" s="176"/>
      <c r="S21" s="17" t="s">
        <v>11</v>
      </c>
      <c r="T21" s="18"/>
    </row>
    <row r="22" spans="2:20" ht="25" customHeight="1">
      <c r="B22" s="177"/>
      <c r="C22" s="178"/>
      <c r="D22" s="181" t="s">
        <v>0</v>
      </c>
      <c r="E22" s="59"/>
      <c r="F22" s="183" t="s">
        <v>15</v>
      </c>
      <c r="G22" s="184"/>
      <c r="H22" s="184"/>
      <c r="I22" s="184"/>
      <c r="J22" s="184"/>
      <c r="K22" s="184"/>
      <c r="L22" s="184"/>
      <c r="M22" s="184"/>
      <c r="N22" s="184"/>
      <c r="O22" s="184"/>
      <c r="P22" s="184"/>
      <c r="Q22" s="185"/>
      <c r="R22" s="38" t="s">
        <v>5</v>
      </c>
      <c r="S22" s="181" t="s">
        <v>14</v>
      </c>
      <c r="T22" s="186"/>
    </row>
    <row r="23" spans="2:20" ht="25" customHeight="1" thickBot="1">
      <c r="B23" s="179"/>
      <c r="C23" s="180"/>
      <c r="D23" s="182"/>
      <c r="E23" s="63"/>
      <c r="F23" s="188" t="s">
        <v>51</v>
      </c>
      <c r="G23" s="189"/>
      <c r="H23" s="192" t="s">
        <v>52</v>
      </c>
      <c r="I23" s="193"/>
      <c r="J23" s="188" t="s">
        <v>6</v>
      </c>
      <c r="K23" s="189"/>
      <c r="L23" s="190" t="s">
        <v>7</v>
      </c>
      <c r="M23" s="191"/>
      <c r="N23" s="190" t="s">
        <v>8</v>
      </c>
      <c r="O23" s="191"/>
      <c r="P23" s="188" t="s">
        <v>9</v>
      </c>
      <c r="Q23" s="189"/>
      <c r="R23" s="41">
        <v>0</v>
      </c>
      <c r="S23" s="182"/>
      <c r="T23" s="187"/>
    </row>
    <row r="24" spans="2:20" ht="25" customHeight="1">
      <c r="B24" s="120" t="s">
        <v>22</v>
      </c>
      <c r="C24" s="19" t="s">
        <v>18</v>
      </c>
      <c r="D24" s="151">
        <f t="shared" ref="D24:D29" si="0">P24+R24+S24</f>
        <v>0</v>
      </c>
      <c r="E24" s="152"/>
      <c r="F24" s="107"/>
      <c r="G24" s="108"/>
      <c r="H24" s="235"/>
      <c r="I24" s="236"/>
      <c r="J24" s="107"/>
      <c r="K24" s="108"/>
      <c r="L24" s="107"/>
      <c r="M24" s="108"/>
      <c r="N24" s="107"/>
      <c r="O24" s="108"/>
      <c r="P24" s="153">
        <f>SUM(F24:O24)</f>
        <v>0</v>
      </c>
      <c r="Q24" s="154"/>
      <c r="R24" s="42"/>
      <c r="S24" s="127"/>
      <c r="T24" s="128"/>
    </row>
    <row r="25" spans="2:20" ht="25" customHeight="1">
      <c r="B25" s="121"/>
      <c r="C25" s="20" t="s">
        <v>13</v>
      </c>
      <c r="D25" s="151">
        <f t="shared" si="0"/>
        <v>0</v>
      </c>
      <c r="E25" s="152"/>
      <c r="F25" s="107"/>
      <c r="G25" s="108"/>
      <c r="H25" s="237"/>
      <c r="I25" s="238"/>
      <c r="J25" s="107"/>
      <c r="K25" s="108"/>
      <c r="L25" s="107"/>
      <c r="M25" s="108"/>
      <c r="N25" s="107"/>
      <c r="O25" s="108"/>
      <c r="P25" s="153">
        <f>SUM(F25:O25)</f>
        <v>0</v>
      </c>
      <c r="Q25" s="154"/>
      <c r="R25" s="43"/>
      <c r="S25" s="115"/>
      <c r="T25" s="116"/>
    </row>
    <row r="26" spans="2:20" ht="25" customHeight="1" thickBot="1">
      <c r="B26" s="121"/>
      <c r="C26" s="21" t="s">
        <v>29</v>
      </c>
      <c r="D26" s="155">
        <f>P26+S26</f>
        <v>0</v>
      </c>
      <c r="E26" s="156"/>
      <c r="F26" s="99"/>
      <c r="G26" s="100"/>
      <c r="H26" s="239"/>
      <c r="I26" s="240"/>
      <c r="J26" s="99"/>
      <c r="K26" s="100"/>
      <c r="L26" s="99"/>
      <c r="M26" s="100"/>
      <c r="N26" s="99"/>
      <c r="O26" s="100"/>
      <c r="P26" s="141">
        <f>SUM(F26:O26)</f>
        <v>0</v>
      </c>
      <c r="Q26" s="142"/>
      <c r="R26" s="37"/>
      <c r="S26" s="89"/>
      <c r="T26" s="90"/>
    </row>
    <row r="27" spans="2:20" ht="25" customHeight="1" thickBot="1">
      <c r="B27" s="121"/>
      <c r="C27" s="22" t="s">
        <v>37</v>
      </c>
      <c r="D27" s="87">
        <f t="shared" si="0"/>
        <v>0</v>
      </c>
      <c r="E27" s="88"/>
      <c r="F27" s="54">
        <f>F24-F25+F26</f>
        <v>0</v>
      </c>
      <c r="G27" s="55"/>
      <c r="H27" s="54">
        <f>H24-H25+H26</f>
        <v>0</v>
      </c>
      <c r="I27" s="55"/>
      <c r="J27" s="54">
        <f>J24-J25+J26</f>
        <v>0</v>
      </c>
      <c r="K27" s="55"/>
      <c r="L27" s="54">
        <f>L24-L25+L26</f>
        <v>0</v>
      </c>
      <c r="M27" s="55"/>
      <c r="N27" s="54">
        <f>N24-N25+N26</f>
        <v>0</v>
      </c>
      <c r="O27" s="55"/>
      <c r="P27" s="54">
        <f>SUM(F27:O27)</f>
        <v>0</v>
      </c>
      <c r="Q27" s="55"/>
      <c r="R27" s="23">
        <f>R24-R25</f>
        <v>0</v>
      </c>
      <c r="S27" s="56"/>
      <c r="T27" s="57"/>
    </row>
    <row r="28" spans="2:20" ht="25" customHeight="1">
      <c r="B28" s="121"/>
      <c r="C28" s="20" t="s">
        <v>20</v>
      </c>
      <c r="D28" s="143">
        <f t="shared" si="0"/>
        <v>0</v>
      </c>
      <c r="E28" s="144"/>
      <c r="F28" s="129"/>
      <c r="G28" s="145"/>
      <c r="H28" s="146"/>
      <c r="I28" s="147"/>
      <c r="J28" s="129"/>
      <c r="K28" s="145"/>
      <c r="L28" s="129"/>
      <c r="M28" s="145"/>
      <c r="N28" s="129"/>
      <c r="O28" s="145"/>
      <c r="P28" s="111">
        <f>P24</f>
        <v>0</v>
      </c>
      <c r="Q28" s="112"/>
      <c r="R28" s="44"/>
      <c r="S28" s="129"/>
      <c r="T28" s="130"/>
    </row>
    <row r="29" spans="2:20" ht="25" customHeight="1">
      <c r="B29" s="121"/>
      <c r="C29" s="20" t="s">
        <v>4</v>
      </c>
      <c r="D29" s="143">
        <f t="shared" si="0"/>
        <v>0</v>
      </c>
      <c r="E29" s="144"/>
      <c r="F29" s="129"/>
      <c r="G29" s="145"/>
      <c r="H29" s="148"/>
      <c r="I29" s="149"/>
      <c r="J29" s="129"/>
      <c r="K29" s="145"/>
      <c r="L29" s="129"/>
      <c r="M29" s="145"/>
      <c r="N29" s="129"/>
      <c r="O29" s="145"/>
      <c r="P29" s="107"/>
      <c r="Q29" s="108"/>
      <c r="R29" s="44"/>
      <c r="S29" s="129"/>
      <c r="T29" s="130"/>
    </row>
    <row r="30" spans="2:20" ht="25" customHeight="1" thickBot="1">
      <c r="B30" s="121"/>
      <c r="C30" s="24" t="s">
        <v>38</v>
      </c>
      <c r="D30" s="137">
        <f>P30+R30+S30</f>
        <v>0</v>
      </c>
      <c r="E30" s="138"/>
      <c r="F30" s="89"/>
      <c r="G30" s="98"/>
      <c r="H30" s="101"/>
      <c r="I30" s="102"/>
      <c r="J30" s="89"/>
      <c r="K30" s="98"/>
      <c r="L30" s="89"/>
      <c r="M30" s="98"/>
      <c r="N30" s="89"/>
      <c r="O30" s="98"/>
      <c r="P30" s="139"/>
      <c r="Q30" s="140"/>
      <c r="R30" s="45"/>
      <c r="S30" s="135"/>
      <c r="T30" s="136"/>
    </row>
    <row r="31" spans="2:20" ht="25" customHeight="1" thickBot="1">
      <c r="B31" s="150"/>
      <c r="C31" s="25" t="s">
        <v>39</v>
      </c>
      <c r="D31" s="87">
        <f>P31+R31+S31</f>
        <v>0</v>
      </c>
      <c r="E31" s="88"/>
      <c r="F31" s="56"/>
      <c r="G31" s="93"/>
      <c r="H31" s="103"/>
      <c r="I31" s="104"/>
      <c r="J31" s="94"/>
      <c r="K31" s="95"/>
      <c r="L31" s="94"/>
      <c r="M31" s="95"/>
      <c r="N31" s="94"/>
      <c r="O31" s="95"/>
      <c r="P31" s="54">
        <f>P28-P25+P26-P29-P30</f>
        <v>0</v>
      </c>
      <c r="Q31" s="55"/>
      <c r="R31" s="23">
        <f>R28-R25-R29-R30</f>
        <v>0</v>
      </c>
      <c r="S31" s="56"/>
      <c r="T31" s="57"/>
    </row>
    <row r="32" spans="2:20" ht="25" customHeight="1" thickBot="1">
      <c r="B32" s="117" t="s">
        <v>24</v>
      </c>
      <c r="C32" s="118"/>
      <c r="D32" s="118"/>
      <c r="E32" s="118"/>
      <c r="F32" s="118"/>
      <c r="G32" s="118"/>
      <c r="H32" s="118"/>
      <c r="I32" s="118"/>
      <c r="J32" s="118"/>
      <c r="K32" s="118"/>
      <c r="L32" s="118"/>
      <c r="M32" s="118"/>
      <c r="N32" s="118"/>
      <c r="O32" s="118"/>
      <c r="P32" s="118"/>
      <c r="Q32" s="118"/>
      <c r="R32" s="118"/>
      <c r="S32" s="118"/>
      <c r="T32" s="119"/>
    </row>
    <row r="33" spans="2:20" ht="25" customHeight="1">
      <c r="B33" s="120" t="s">
        <v>23</v>
      </c>
      <c r="C33" s="19" t="s">
        <v>19</v>
      </c>
      <c r="D33" s="123">
        <f t="shared" ref="D33:D39" si="1">P33+R33+S33</f>
        <v>0</v>
      </c>
      <c r="E33" s="124"/>
      <c r="F33" s="125"/>
      <c r="G33" s="126"/>
      <c r="H33" s="241"/>
      <c r="I33" s="242"/>
      <c r="J33" s="113"/>
      <c r="K33" s="114"/>
      <c r="L33" s="113"/>
      <c r="M33" s="114"/>
      <c r="N33" s="113"/>
      <c r="O33" s="114"/>
      <c r="P33" s="109">
        <f>SUM(F33:O33)</f>
        <v>0</v>
      </c>
      <c r="Q33" s="110"/>
      <c r="R33" s="46"/>
      <c r="S33" s="127"/>
      <c r="T33" s="128"/>
    </row>
    <row r="34" spans="2:20" ht="25" customHeight="1">
      <c r="B34" s="121"/>
      <c r="C34" s="26" t="s">
        <v>10</v>
      </c>
      <c r="D34" s="105">
        <f t="shared" si="1"/>
        <v>0</v>
      </c>
      <c r="E34" s="106"/>
      <c r="F34" s="113"/>
      <c r="G34" s="114"/>
      <c r="H34" s="243"/>
      <c r="I34" s="244"/>
      <c r="J34" s="113"/>
      <c r="K34" s="114"/>
      <c r="L34" s="113"/>
      <c r="M34" s="114"/>
      <c r="N34" s="113"/>
      <c r="O34" s="114"/>
      <c r="P34" s="109">
        <f>SUM(F34:O34)</f>
        <v>0</v>
      </c>
      <c r="Q34" s="110"/>
      <c r="R34" s="47"/>
      <c r="S34" s="115"/>
      <c r="T34" s="116"/>
    </row>
    <row r="35" spans="2:20" ht="25" customHeight="1">
      <c r="B35" s="121"/>
      <c r="C35" s="27" t="s">
        <v>36</v>
      </c>
      <c r="D35" s="105">
        <f>P35+S35</f>
        <v>0</v>
      </c>
      <c r="E35" s="106"/>
      <c r="F35" s="107"/>
      <c r="G35" s="108"/>
      <c r="H35" s="237"/>
      <c r="I35" s="238"/>
      <c r="J35" s="107"/>
      <c r="K35" s="108"/>
      <c r="L35" s="107"/>
      <c r="M35" s="108"/>
      <c r="N35" s="107"/>
      <c r="O35" s="108"/>
      <c r="P35" s="109">
        <f>SUM(F35:O35)</f>
        <v>0</v>
      </c>
      <c r="Q35" s="110"/>
      <c r="R35" s="37"/>
      <c r="S35" s="129"/>
      <c r="T35" s="130"/>
    </row>
    <row r="36" spans="2:20" ht="25" customHeight="1" thickBot="1">
      <c r="B36" s="121"/>
      <c r="C36" s="24" t="s">
        <v>16</v>
      </c>
      <c r="D36" s="96">
        <f t="shared" si="1"/>
        <v>0</v>
      </c>
      <c r="E36" s="97"/>
      <c r="F36" s="131"/>
      <c r="G36" s="132"/>
      <c r="H36" s="245"/>
      <c r="I36" s="246"/>
      <c r="J36" s="131"/>
      <c r="K36" s="132"/>
      <c r="L36" s="131"/>
      <c r="M36" s="132"/>
      <c r="N36" s="131"/>
      <c r="O36" s="132"/>
      <c r="P36" s="133">
        <f>SUM(F36:O36)</f>
        <v>0</v>
      </c>
      <c r="Q36" s="134"/>
      <c r="R36" s="48"/>
      <c r="S36" s="89"/>
      <c r="T36" s="90"/>
    </row>
    <row r="37" spans="2:20" ht="25" customHeight="1" thickBot="1">
      <c r="B37" s="121"/>
      <c r="C37" s="22" t="s">
        <v>40</v>
      </c>
      <c r="D37" s="91">
        <f t="shared" si="1"/>
        <v>0</v>
      </c>
      <c r="E37" s="92"/>
      <c r="F37" s="91">
        <f>F33-F34+F35-F36</f>
        <v>0</v>
      </c>
      <c r="G37" s="92"/>
      <c r="H37" s="91">
        <f>H33-H34+H35-H36</f>
        <v>0</v>
      </c>
      <c r="I37" s="92"/>
      <c r="J37" s="91">
        <f>J33-J34+J35-J36</f>
        <v>0</v>
      </c>
      <c r="K37" s="92"/>
      <c r="L37" s="91">
        <f>L33-L34+L35-L36</f>
        <v>0</v>
      </c>
      <c r="M37" s="92"/>
      <c r="N37" s="91">
        <f>N33-N34+N35-N36</f>
        <v>0</v>
      </c>
      <c r="O37" s="92"/>
      <c r="P37" s="91">
        <f>SUM(F37:O37)</f>
        <v>0</v>
      </c>
      <c r="Q37" s="92"/>
      <c r="R37" s="23">
        <f>R33-R34-R36</f>
        <v>0</v>
      </c>
      <c r="S37" s="56"/>
      <c r="T37" s="57"/>
    </row>
    <row r="38" spans="2:20" ht="25" customHeight="1">
      <c r="B38" s="121"/>
      <c r="C38" s="20" t="s">
        <v>21</v>
      </c>
      <c r="D38" s="96">
        <f t="shared" si="1"/>
        <v>0</v>
      </c>
      <c r="E38" s="97"/>
      <c r="F38" s="89"/>
      <c r="G38" s="98"/>
      <c r="H38" s="146"/>
      <c r="I38" s="147"/>
      <c r="J38" s="89"/>
      <c r="K38" s="98"/>
      <c r="L38" s="89"/>
      <c r="M38" s="98"/>
      <c r="N38" s="89"/>
      <c r="O38" s="98"/>
      <c r="P38" s="111">
        <f>P33</f>
        <v>0</v>
      </c>
      <c r="Q38" s="112"/>
      <c r="R38" s="48"/>
      <c r="S38" s="89"/>
      <c r="T38" s="90"/>
    </row>
    <row r="39" spans="2:20" ht="25" customHeight="1" thickBot="1">
      <c r="B39" s="121"/>
      <c r="C39" s="24" t="s">
        <v>17</v>
      </c>
      <c r="D39" s="96">
        <f t="shared" si="1"/>
        <v>0</v>
      </c>
      <c r="E39" s="97"/>
      <c r="F39" s="89"/>
      <c r="G39" s="98"/>
      <c r="H39" s="101"/>
      <c r="I39" s="102"/>
      <c r="J39" s="89"/>
      <c r="K39" s="98"/>
      <c r="L39" s="89"/>
      <c r="M39" s="98"/>
      <c r="N39" s="89"/>
      <c r="O39" s="98"/>
      <c r="P39" s="99"/>
      <c r="Q39" s="100"/>
      <c r="R39" s="48"/>
      <c r="S39" s="89"/>
      <c r="T39" s="90"/>
    </row>
    <row r="40" spans="2:20" ht="25" customHeight="1" thickBot="1">
      <c r="B40" s="122"/>
      <c r="C40" s="22" t="s">
        <v>41</v>
      </c>
      <c r="D40" s="91">
        <f>P40+R40+S40</f>
        <v>0</v>
      </c>
      <c r="E40" s="92"/>
      <c r="F40" s="56"/>
      <c r="G40" s="93"/>
      <c r="H40" s="103"/>
      <c r="I40" s="104"/>
      <c r="J40" s="94"/>
      <c r="K40" s="95"/>
      <c r="L40" s="94"/>
      <c r="M40" s="95"/>
      <c r="N40" s="94"/>
      <c r="O40" s="95"/>
      <c r="P40" s="91">
        <f>P38-P34+P35-P36-P39</f>
        <v>0</v>
      </c>
      <c r="Q40" s="92"/>
      <c r="R40" s="28">
        <f>R38-R34-R36-R39</f>
        <v>0</v>
      </c>
      <c r="S40" s="56"/>
      <c r="T40" s="57"/>
    </row>
    <row r="41" spans="2:20" ht="15" customHeight="1" thickBot="1">
      <c r="B41" s="29"/>
      <c r="C41" s="16"/>
      <c r="D41" s="30"/>
      <c r="E41" s="30"/>
      <c r="F41" s="30"/>
      <c r="G41" s="30"/>
      <c r="H41" s="30"/>
      <c r="I41" s="30"/>
      <c r="J41" s="30"/>
      <c r="K41" s="30"/>
      <c r="L41" s="30"/>
      <c r="M41" s="30"/>
      <c r="N41" s="30"/>
      <c r="O41" s="30"/>
      <c r="P41" s="30"/>
      <c r="Q41" s="30"/>
      <c r="R41" s="30"/>
      <c r="S41" s="31"/>
      <c r="T41" s="32"/>
    </row>
    <row r="42" spans="2:20" ht="25" customHeight="1" thickBot="1">
      <c r="B42" s="85" t="s">
        <v>42</v>
      </c>
      <c r="C42" s="86"/>
      <c r="D42" s="87">
        <f>P42+R42+S42</f>
        <v>0</v>
      </c>
      <c r="E42" s="88"/>
      <c r="F42" s="54">
        <f>F25-F26+F36</f>
        <v>0</v>
      </c>
      <c r="G42" s="55"/>
      <c r="H42" s="54">
        <f>H25-H26+H36</f>
        <v>0</v>
      </c>
      <c r="I42" s="55"/>
      <c r="J42" s="54">
        <f>J25-J26+J36</f>
        <v>0</v>
      </c>
      <c r="K42" s="55"/>
      <c r="L42" s="54">
        <f>L25-L26+L36</f>
        <v>0</v>
      </c>
      <c r="M42" s="55"/>
      <c r="N42" s="54">
        <f>N25-N26+N36</f>
        <v>0</v>
      </c>
      <c r="O42" s="55"/>
      <c r="P42" s="54">
        <f>SUM(F42:O42)</f>
        <v>0</v>
      </c>
      <c r="Q42" s="55"/>
      <c r="R42" s="23">
        <f>R25+R36</f>
        <v>0</v>
      </c>
      <c r="S42" s="56"/>
      <c r="T42" s="57"/>
    </row>
    <row r="43" spans="2:20" ht="11.25" customHeight="1">
      <c r="B43" s="29"/>
      <c r="C43" s="16"/>
      <c r="D43" s="30"/>
      <c r="E43" s="30"/>
      <c r="F43" s="30"/>
      <c r="G43" s="30"/>
      <c r="H43" s="30"/>
      <c r="I43" s="30"/>
      <c r="J43" s="30"/>
      <c r="K43" s="30"/>
      <c r="L43" s="30"/>
      <c r="M43" s="30"/>
      <c r="N43" s="30"/>
      <c r="O43" s="30"/>
      <c r="P43" s="30"/>
      <c r="Q43" s="30"/>
      <c r="R43" s="30"/>
      <c r="S43" s="30"/>
      <c r="T43" s="33"/>
    </row>
    <row r="44" spans="2:20" ht="6.75" customHeight="1">
      <c r="B44" s="29"/>
      <c r="C44" s="16"/>
      <c r="D44" s="30"/>
      <c r="E44" s="30"/>
      <c r="F44" s="30"/>
      <c r="G44" s="30"/>
      <c r="H44" s="30"/>
      <c r="I44" s="30"/>
      <c r="J44" s="30"/>
      <c r="K44" s="30"/>
      <c r="L44" s="30"/>
      <c r="M44" s="30"/>
      <c r="N44" s="30"/>
      <c r="O44" s="30"/>
      <c r="P44" s="30"/>
      <c r="Q44" s="30"/>
      <c r="R44" s="30"/>
      <c r="S44" s="30"/>
      <c r="T44" s="33"/>
    </row>
    <row r="45" spans="2:20" ht="14.25" customHeight="1">
      <c r="B45" s="49" t="s">
        <v>44</v>
      </c>
      <c r="C45" s="16"/>
      <c r="D45" s="30"/>
      <c r="E45" s="30"/>
      <c r="F45" s="30"/>
      <c r="G45" s="30"/>
      <c r="H45" s="30"/>
      <c r="I45" s="30"/>
      <c r="J45" s="30"/>
      <c r="K45" s="30"/>
      <c r="L45" s="30"/>
      <c r="M45" s="30"/>
      <c r="N45" s="30"/>
      <c r="O45" s="30"/>
      <c r="P45" s="30"/>
      <c r="Q45" s="30"/>
      <c r="R45" s="30"/>
      <c r="S45" s="30"/>
      <c r="T45" s="33"/>
    </row>
    <row r="46" spans="2:20" ht="16.5" customHeight="1">
      <c r="B46" s="49" t="s">
        <v>45</v>
      </c>
      <c r="C46" s="16"/>
      <c r="D46" s="30"/>
      <c r="E46" s="30"/>
      <c r="F46" s="30"/>
      <c r="G46" s="30"/>
      <c r="H46" s="30"/>
      <c r="I46" s="30"/>
      <c r="J46" s="30"/>
      <c r="K46" s="30"/>
      <c r="L46" s="30"/>
      <c r="M46" s="30"/>
      <c r="N46" s="30"/>
      <c r="O46" s="30"/>
      <c r="P46" s="30"/>
      <c r="Q46" s="30"/>
      <c r="R46" s="30"/>
      <c r="S46" s="30"/>
      <c r="T46" s="33"/>
    </row>
    <row r="47" spans="2:20" ht="14.25" customHeight="1">
      <c r="B47" s="49"/>
      <c r="C47" s="16"/>
      <c r="D47" s="30"/>
      <c r="E47" s="30"/>
      <c r="F47" s="30"/>
      <c r="G47" s="30"/>
      <c r="H47" s="30"/>
      <c r="I47" s="30"/>
      <c r="J47" s="30"/>
      <c r="K47" s="30"/>
      <c r="L47" s="30"/>
      <c r="M47" s="30"/>
      <c r="N47" s="30"/>
      <c r="O47" s="30"/>
      <c r="P47" s="30"/>
      <c r="Q47" s="30"/>
      <c r="R47" s="30"/>
      <c r="S47" s="30"/>
      <c r="T47" s="33"/>
    </row>
    <row r="48" spans="2:20" ht="4.5" customHeight="1">
      <c r="B48" s="29"/>
      <c r="C48" s="16"/>
      <c r="D48" s="30"/>
      <c r="E48" s="30"/>
      <c r="F48" s="30"/>
      <c r="G48" s="30"/>
      <c r="H48" s="30"/>
      <c r="I48" s="30"/>
      <c r="J48" s="30"/>
      <c r="K48" s="30"/>
      <c r="L48" s="30"/>
      <c r="M48" s="30"/>
      <c r="N48" s="30"/>
      <c r="O48" s="30"/>
      <c r="P48" s="30"/>
      <c r="Q48" s="30"/>
      <c r="R48" s="30"/>
      <c r="S48" s="30"/>
      <c r="T48" s="33"/>
    </row>
    <row r="49" spans="2:20" ht="11.25" customHeight="1" thickBot="1">
      <c r="B49" s="29"/>
      <c r="C49" s="16"/>
      <c r="D49" s="30"/>
      <c r="E49" s="30"/>
      <c r="F49" s="30"/>
      <c r="G49" s="30"/>
      <c r="H49" s="30"/>
      <c r="I49" s="30"/>
      <c r="J49" s="30"/>
      <c r="K49" s="30"/>
      <c r="L49" s="30"/>
      <c r="M49" s="30"/>
      <c r="N49" s="30"/>
      <c r="O49" s="30"/>
      <c r="P49" s="30"/>
      <c r="Q49" s="30"/>
      <c r="R49" s="30"/>
      <c r="S49" s="30"/>
      <c r="T49" s="33"/>
    </row>
    <row r="50" spans="2:20" ht="25" customHeight="1">
      <c r="B50" s="58" t="s">
        <v>3</v>
      </c>
      <c r="C50" s="59"/>
      <c r="D50" s="64" t="s">
        <v>49</v>
      </c>
      <c r="E50" s="65"/>
      <c r="F50" s="65"/>
      <c r="G50" s="65"/>
      <c r="H50" s="65"/>
      <c r="I50" s="65"/>
      <c r="J50" s="65"/>
      <c r="K50" s="65"/>
      <c r="L50" s="65"/>
      <c r="M50" s="65"/>
      <c r="N50" s="65"/>
      <c r="O50" s="65"/>
      <c r="P50" s="66"/>
      <c r="Q50" s="67"/>
      <c r="R50" s="76" t="s">
        <v>50</v>
      </c>
      <c r="S50" s="77"/>
      <c r="T50" s="78"/>
    </row>
    <row r="51" spans="2:20" ht="25" customHeight="1">
      <c r="B51" s="60"/>
      <c r="C51" s="61"/>
      <c r="D51" s="68"/>
      <c r="E51" s="69"/>
      <c r="F51" s="69"/>
      <c r="G51" s="69"/>
      <c r="H51" s="69"/>
      <c r="I51" s="69"/>
      <c r="J51" s="69"/>
      <c r="K51" s="69"/>
      <c r="L51" s="69"/>
      <c r="M51" s="69"/>
      <c r="N51" s="69"/>
      <c r="O51" s="69"/>
      <c r="P51" s="70"/>
      <c r="Q51" s="71"/>
      <c r="R51" s="79"/>
      <c r="S51" s="81"/>
      <c r="T51" s="82"/>
    </row>
    <row r="52" spans="2:20" ht="25.5" customHeight="1" thickBot="1">
      <c r="B52" s="62"/>
      <c r="C52" s="63"/>
      <c r="D52" s="72"/>
      <c r="E52" s="73"/>
      <c r="F52" s="73"/>
      <c r="G52" s="73"/>
      <c r="H52" s="73"/>
      <c r="I52" s="73"/>
      <c r="J52" s="73"/>
      <c r="K52" s="73"/>
      <c r="L52" s="73"/>
      <c r="M52" s="73"/>
      <c r="N52" s="73"/>
      <c r="O52" s="73"/>
      <c r="P52" s="74"/>
      <c r="Q52" s="75"/>
      <c r="R52" s="80"/>
      <c r="S52" s="83"/>
      <c r="T52" s="84"/>
    </row>
    <row r="53" spans="2:20" ht="12.75" customHeight="1">
      <c r="B53" s="50"/>
      <c r="C53" s="50"/>
      <c r="D53" s="51"/>
      <c r="E53" s="51"/>
      <c r="F53" s="51"/>
      <c r="G53" s="51"/>
      <c r="H53" s="51"/>
      <c r="I53" s="51"/>
      <c r="J53" s="51"/>
      <c r="K53" s="51"/>
      <c r="L53" s="51"/>
      <c r="M53" s="51"/>
      <c r="N53" s="51"/>
      <c r="O53" s="51"/>
      <c r="P53" s="51"/>
      <c r="Q53" s="51"/>
      <c r="R53" s="51"/>
      <c r="S53" s="50"/>
      <c r="T53" s="50"/>
    </row>
    <row r="54" spans="2:20" ht="35.25" customHeight="1">
      <c r="B54" s="52" t="s">
        <v>58</v>
      </c>
      <c r="C54" s="52"/>
      <c r="D54" s="52"/>
      <c r="E54" s="52"/>
      <c r="F54" s="52"/>
      <c r="G54" s="52"/>
      <c r="H54" s="52"/>
      <c r="I54" s="52"/>
      <c r="J54" s="52"/>
      <c r="K54" s="52"/>
      <c r="L54" s="52"/>
      <c r="M54" s="52"/>
      <c r="N54" s="52"/>
      <c r="O54" s="52"/>
      <c r="P54" s="52"/>
      <c r="Q54" s="52"/>
      <c r="R54" s="52"/>
      <c r="S54" s="52"/>
      <c r="T54" s="52"/>
    </row>
    <row r="55" spans="2:20" ht="25.5" customHeight="1">
      <c r="B55" s="52" t="str">
        <f>IF(OR(ABS(F27)&gt;MAX(P24/2,5000000),ABS(J27)&gt;MAX(P24/2,5000000),ABS(L27)&gt;MAX(P24/2,5000000),ABS(N27)&gt;MAX(P24/2,5000000)),"※【当年度】費目間流用について要確認（ＪＳＴが承認済み、または、制限額を超える流用を行わず返還もしくは繰越となる場合は不要）","")</f>
        <v/>
      </c>
      <c r="C55" s="52"/>
      <c r="D55" s="52"/>
      <c r="E55" s="52"/>
      <c r="F55" s="52"/>
      <c r="G55" s="52"/>
      <c r="H55" s="52"/>
      <c r="I55" s="52"/>
      <c r="J55" s="52"/>
      <c r="K55" s="52"/>
      <c r="L55" s="52" t="str">
        <f>IF(OR(ABS(F37)&gt;MAX(P33/2,5000000),ABS(J37)&gt;MAX(P33/2,5000000),ABS(L37)&gt;MAX(P33/2,5000000),ABS(N37)&gt;MAX(P33/2,5000000)),"※【前年度】費目間流用について要確認（ＪＳＴが承認済み、または、制限額を超える流用を行わず返還となる場合は不要）","")</f>
        <v/>
      </c>
      <c r="M55" s="52"/>
      <c r="N55" s="52"/>
      <c r="O55" s="52"/>
      <c r="P55" s="52"/>
      <c r="Q55" s="52"/>
      <c r="R55" s="52"/>
      <c r="S55" s="53" t="s">
        <v>61</v>
      </c>
      <c r="T55" s="53"/>
    </row>
    <row r="56" spans="2:20" ht="20.25" customHeight="1">
      <c r="B56" s="40"/>
      <c r="C56" s="40"/>
      <c r="D56" s="40"/>
      <c r="E56" s="40"/>
      <c r="F56" s="40"/>
      <c r="G56" s="40"/>
      <c r="H56" s="40"/>
      <c r="I56" s="40"/>
      <c r="J56" s="40"/>
      <c r="K56" s="40"/>
      <c r="L56" s="40"/>
      <c r="M56" s="40"/>
      <c r="N56" s="40"/>
      <c r="O56" s="40"/>
      <c r="P56" s="40"/>
      <c r="Q56" s="40"/>
      <c r="R56" s="40"/>
      <c r="S56" s="40"/>
      <c r="T56" s="40"/>
    </row>
    <row r="57" spans="2:20" ht="20.25" customHeight="1"/>
  </sheetData>
  <sheetProtection formatCells="0" formatColumns="0" formatRows="0"/>
  <mergeCells count="196">
    <mergeCell ref="H24:I24"/>
    <mergeCell ref="H25:I25"/>
    <mergeCell ref="H26:I26"/>
    <mergeCell ref="H33:I33"/>
    <mergeCell ref="H34:I34"/>
    <mergeCell ref="H35:I35"/>
    <mergeCell ref="H36:I36"/>
    <mergeCell ref="H37:I37"/>
    <mergeCell ref="H38:I38"/>
    <mergeCell ref="B2:T2"/>
    <mergeCell ref="N3:S3"/>
    <mergeCell ref="B4:F4"/>
    <mergeCell ref="G4:J8"/>
    <mergeCell ref="K4:M4"/>
    <mergeCell ref="N4:S4"/>
    <mergeCell ref="T4:T11"/>
    <mergeCell ref="B5:F5"/>
    <mergeCell ref="K5:M5"/>
    <mergeCell ref="N5:S5"/>
    <mergeCell ref="B10:F11"/>
    <mergeCell ref="K10:M10"/>
    <mergeCell ref="N10:S10"/>
    <mergeCell ref="K11:M11"/>
    <mergeCell ref="N11:S11"/>
    <mergeCell ref="B6:F6"/>
    <mergeCell ref="K6:M6"/>
    <mergeCell ref="N6:S6"/>
    <mergeCell ref="K7:M7"/>
    <mergeCell ref="N7:S7"/>
    <mergeCell ref="K8:M8"/>
    <mergeCell ref="N8:S8"/>
    <mergeCell ref="G13:M13"/>
    <mergeCell ref="N13:T13"/>
    <mergeCell ref="G14:M14"/>
    <mergeCell ref="N14:T14"/>
    <mergeCell ref="G15:J16"/>
    <mergeCell ref="K15:T16"/>
    <mergeCell ref="G9:J11"/>
    <mergeCell ref="K9:M9"/>
    <mergeCell ref="N9:S9"/>
    <mergeCell ref="G17:J18"/>
    <mergeCell ref="K17:T18"/>
    <mergeCell ref="B19:T19"/>
    <mergeCell ref="B20:T20"/>
    <mergeCell ref="B21:R21"/>
    <mergeCell ref="B22:C23"/>
    <mergeCell ref="D22:E23"/>
    <mergeCell ref="F22:Q22"/>
    <mergeCell ref="S22:T23"/>
    <mergeCell ref="F23:G23"/>
    <mergeCell ref="J23:K23"/>
    <mergeCell ref="L23:M23"/>
    <mergeCell ref="N23:O23"/>
    <mergeCell ref="P23:Q23"/>
    <mergeCell ref="H23:I23"/>
    <mergeCell ref="B24:B31"/>
    <mergeCell ref="D24:E24"/>
    <mergeCell ref="F24:G24"/>
    <mergeCell ref="J24:K24"/>
    <mergeCell ref="L24:M24"/>
    <mergeCell ref="N24:O24"/>
    <mergeCell ref="P24:Q24"/>
    <mergeCell ref="S24:T24"/>
    <mergeCell ref="D25:E25"/>
    <mergeCell ref="F25:G25"/>
    <mergeCell ref="J25:K25"/>
    <mergeCell ref="L25:M25"/>
    <mergeCell ref="N25:O25"/>
    <mergeCell ref="P25:Q25"/>
    <mergeCell ref="S25:T25"/>
    <mergeCell ref="S26:T26"/>
    <mergeCell ref="D27:E27"/>
    <mergeCell ref="F27:G27"/>
    <mergeCell ref="J27:K27"/>
    <mergeCell ref="L27:M27"/>
    <mergeCell ref="N27:O27"/>
    <mergeCell ref="P27:Q27"/>
    <mergeCell ref="S27:T27"/>
    <mergeCell ref="D26:E26"/>
    <mergeCell ref="F26:G26"/>
    <mergeCell ref="J26:K26"/>
    <mergeCell ref="L26:M26"/>
    <mergeCell ref="N26:O26"/>
    <mergeCell ref="P26:Q26"/>
    <mergeCell ref="S28:T28"/>
    <mergeCell ref="D29:E29"/>
    <mergeCell ref="F29:G29"/>
    <mergeCell ref="J29:K29"/>
    <mergeCell ref="L29:M29"/>
    <mergeCell ref="N29:O29"/>
    <mergeCell ref="P29:Q29"/>
    <mergeCell ref="S29:T29"/>
    <mergeCell ref="D28:E28"/>
    <mergeCell ref="F28:G28"/>
    <mergeCell ref="J28:K28"/>
    <mergeCell ref="L28:M28"/>
    <mergeCell ref="N28:O28"/>
    <mergeCell ref="P28:Q28"/>
    <mergeCell ref="H28:I28"/>
    <mergeCell ref="H29:I29"/>
    <mergeCell ref="H27:I27"/>
    <mergeCell ref="S30:T30"/>
    <mergeCell ref="D31:E31"/>
    <mergeCell ref="F31:G31"/>
    <mergeCell ref="J31:K31"/>
    <mergeCell ref="L31:M31"/>
    <mergeCell ref="N31:O31"/>
    <mergeCell ref="P31:Q31"/>
    <mergeCell ref="S31:T31"/>
    <mergeCell ref="D30:E30"/>
    <mergeCell ref="F30:G30"/>
    <mergeCell ref="J30:K30"/>
    <mergeCell ref="L30:M30"/>
    <mergeCell ref="N30:O30"/>
    <mergeCell ref="P30:Q30"/>
    <mergeCell ref="H30:I30"/>
    <mergeCell ref="H31:I31"/>
    <mergeCell ref="F34:G34"/>
    <mergeCell ref="J34:K34"/>
    <mergeCell ref="L34:M34"/>
    <mergeCell ref="N34:O34"/>
    <mergeCell ref="P34:Q34"/>
    <mergeCell ref="S34:T34"/>
    <mergeCell ref="B32:T32"/>
    <mergeCell ref="B33:B40"/>
    <mergeCell ref="D33:E33"/>
    <mergeCell ref="F33:G33"/>
    <mergeCell ref="J33:K33"/>
    <mergeCell ref="L33:M33"/>
    <mergeCell ref="N33:O33"/>
    <mergeCell ref="P33:Q33"/>
    <mergeCell ref="S33:T33"/>
    <mergeCell ref="D34:E34"/>
    <mergeCell ref="S35:T35"/>
    <mergeCell ref="D36:E36"/>
    <mergeCell ref="F36:G36"/>
    <mergeCell ref="J36:K36"/>
    <mergeCell ref="L36:M36"/>
    <mergeCell ref="N36:O36"/>
    <mergeCell ref="P36:Q36"/>
    <mergeCell ref="S36:T36"/>
    <mergeCell ref="D35:E35"/>
    <mergeCell ref="F35:G35"/>
    <mergeCell ref="J35:K35"/>
    <mergeCell ref="L35:M35"/>
    <mergeCell ref="N35:O35"/>
    <mergeCell ref="P35:Q35"/>
    <mergeCell ref="S37:T37"/>
    <mergeCell ref="D38:E38"/>
    <mergeCell ref="F38:G38"/>
    <mergeCell ref="J38:K38"/>
    <mergeCell ref="L38:M38"/>
    <mergeCell ref="N38:O38"/>
    <mergeCell ref="P38:Q38"/>
    <mergeCell ref="S38:T38"/>
    <mergeCell ref="D37:E37"/>
    <mergeCell ref="F37:G37"/>
    <mergeCell ref="J37:K37"/>
    <mergeCell ref="L37:M37"/>
    <mergeCell ref="N37:O37"/>
    <mergeCell ref="P37:Q37"/>
    <mergeCell ref="S39:T39"/>
    <mergeCell ref="D40:E40"/>
    <mergeCell ref="F40:G40"/>
    <mergeCell ref="J40:K40"/>
    <mergeCell ref="L40:M40"/>
    <mergeCell ref="N40:O40"/>
    <mergeCell ref="P40:Q40"/>
    <mergeCell ref="S40:T40"/>
    <mergeCell ref="D39:E39"/>
    <mergeCell ref="F39:G39"/>
    <mergeCell ref="J39:K39"/>
    <mergeCell ref="L39:M39"/>
    <mergeCell ref="N39:O39"/>
    <mergeCell ref="P39:Q39"/>
    <mergeCell ref="H39:I39"/>
    <mergeCell ref="H40:I40"/>
    <mergeCell ref="B53:T53"/>
    <mergeCell ref="B54:T54"/>
    <mergeCell ref="B55:K55"/>
    <mergeCell ref="L55:R55"/>
    <mergeCell ref="S55:T55"/>
    <mergeCell ref="P42:Q42"/>
    <mergeCell ref="S42:T42"/>
    <mergeCell ref="B50:C52"/>
    <mergeCell ref="D50:Q52"/>
    <mergeCell ref="R50:T50"/>
    <mergeCell ref="R51:R52"/>
    <mergeCell ref="S51:T52"/>
    <mergeCell ref="B42:C42"/>
    <mergeCell ref="D42:E42"/>
    <mergeCell ref="F42:G42"/>
    <mergeCell ref="J42:K42"/>
    <mergeCell ref="L42:M42"/>
    <mergeCell ref="N42:O42"/>
    <mergeCell ref="H42:I42"/>
  </mergeCells>
  <phoneticPr fontId="1"/>
  <conditionalFormatting sqref="R25">
    <cfRule type="containsText" dxfId="0" priority="1" operator="containsText" text=".">
      <formula>NOT(ISERROR(SEARCH(".",R25)))</formula>
    </cfRule>
  </conditionalFormatting>
  <dataValidations xWindow="905" yWindow="579" count="8">
    <dataValidation imeMode="off" allowBlank="1" showInputMessage="1" errorTitle="入力規則" error="半角数字で入力してください。_x000a_" sqref="J28:L30 P33:Q36 N41:T41 S37:S40 J38:J39 L38:L39 N38:N39 T27 S42:T42 S35 L41 J41 T37 N28:O30 S24:S31 P24:Q26 N43:T49 J43:J49 L43:L49" xr:uid="{00000000-0002-0000-0000-000000000000}"/>
    <dataValidation type="custom" errorStyle="warning" operator="lessThanOrEqual" allowBlank="1" showInputMessage="1" showErrorMessage="1" errorTitle="入力ミス" error="小数点付きの金額が入力されています。" sqref="S36 S33:S34" xr:uid="{00000000-0002-0000-0000-000001000000}">
      <formula1>MOD(S33,1)=0</formula1>
    </dataValidation>
    <dataValidation type="custom" allowBlank="1" showInputMessage="1" showErrorMessage="1" errorTitle="入力規則" error="小数点が含まれています。" sqref="J24:O26 P38:Q39 P28:Q30 F24:H26 F33:H36 J33:O36" xr:uid="{00000000-0002-0000-0000-000002000000}">
      <formula1>MOD(F24,1)=0</formula1>
    </dataValidation>
    <dataValidation type="custom" imeMode="off" allowBlank="1" showInputMessage="1" showErrorMessage="1" errorTitle="入力規則" error="小数点が含まれています。_x000a_" sqref="R24 R33 R28:R30 R38:R39" xr:uid="{00000000-0002-0000-0000-000003000000}">
      <formula1>MOD(R24,1)=0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R36" xr:uid="{00000000-0002-0000-0000-000004000000}">
      <formula1>AND(MOD(R36,1)=0,R34+R36&lt;=MIN(R33,ROUNDDOWN((P34-P35+P36)*0.3,0)))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R34" xr:uid="{00000000-0002-0000-0000-000005000000}">
      <formula1>AND(MOD(R34,1)=0,R34+R36&lt;=MIN(R33,ROUNDDOWN((P34-P35+P36)*0.3,0)))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R25" xr:uid="{00000000-0002-0000-0000-000006000000}">
      <formula1>AND(MOD(R25,1)=0,R25&lt;=MIN(R24,ROUNDDOWN((P25-P26)*0.3,0)))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R23" xr:uid="{6B64424F-3AC9-490F-9154-E52C19663310}">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67" orientation="portrait" cellComments="asDisplayed" r:id="rId1"/>
  <headerFooter alignWithMargins="0"/>
  <ignoredErrors>
    <ignoredError sqref="P28 P3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xdr:col>
                    <xdr:colOff>228600</xdr:colOff>
                    <xdr:row>45</xdr:row>
                    <xdr:rowOff>203200</xdr:rowOff>
                  </from>
                  <to>
                    <xdr:col>4</xdr:col>
                    <xdr:colOff>76200</xdr:colOff>
                    <xdr:row>47</xdr:row>
                    <xdr:rowOff>38100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4</xdr:col>
                    <xdr:colOff>203200</xdr:colOff>
                    <xdr:row>45</xdr:row>
                    <xdr:rowOff>203200</xdr:rowOff>
                  </from>
                  <to>
                    <xdr:col>8</xdr:col>
                    <xdr:colOff>279400</xdr:colOff>
                    <xdr:row>47</xdr:row>
                    <xdr:rowOff>38100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11</xdr:col>
                    <xdr:colOff>69850</xdr:colOff>
                    <xdr:row>45</xdr:row>
                    <xdr:rowOff>190500</xdr:rowOff>
                  </from>
                  <to>
                    <xdr:col>15</xdr:col>
                    <xdr:colOff>19050</xdr:colOff>
                    <xdr:row>47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vt:lpstr>
      <vt:lpstr>経理様式1!Print_Area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2022-05-18T06:07:14Z</dcterms:created>
  <dcterms:modified xsi:type="dcterms:W3CDTF">2024-02-14T04:38:26Z</dcterms:modified>
</cp:coreProperties>
</file>