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tomokko\Downloads\"/>
    </mc:Choice>
  </mc:AlternateContent>
  <xr:revisionPtr revIDLastSave="0" documentId="13_ncr:1_{3E66ACDD-BEBB-46CD-A81A-F71C0E692D9C}" xr6:coauthVersionLast="47" xr6:coauthVersionMax="47" xr10:uidLastSave="{00000000-0000-0000-0000-000000000000}"/>
  <bookViews>
    <workbookView xWindow="-120" yWindow="-120" windowWidth="38640" windowHeight="21240" tabRatio="872" xr2:uid="{00000000-000D-0000-FFFF-FFFF00000000}"/>
  </bookViews>
  <sheets>
    <sheet name="希望予算案_研究開発課題全体" sheetId="26" r:id="rId1"/>
    <sheet name="代表研究開発機関" sheetId="11" r:id="rId2"/>
    <sheet name="共同研究開発機関①" sheetId="25" r:id="rId3"/>
    <sheet name="共同研究開発機関②" sheetId="19" r:id="rId4"/>
    <sheet name="共同研究開発機関③" sheetId="20" r:id="rId5"/>
    <sheet name="代表機関 2024年度" sheetId="27" r:id="rId6"/>
    <sheet name="代表機関 2025年度" sheetId="30" r:id="rId7"/>
    <sheet name="代表機関 2026年度" sheetId="31" r:id="rId8"/>
    <sheet name="共同機関① 2024年度" sheetId="32" r:id="rId9"/>
    <sheet name="共同機関① 2025年度" sheetId="33" r:id="rId10"/>
    <sheet name="共同機関① 2026年度" sheetId="34" r:id="rId11"/>
    <sheet name="共同機関② 2024年度" sheetId="37" r:id="rId12"/>
    <sheet name="共同機関② 2025年度" sheetId="38" r:id="rId13"/>
    <sheet name="共同機関② 2026年度" sheetId="39" r:id="rId14"/>
    <sheet name="共同機関③ 2024年度" sheetId="40" r:id="rId15"/>
    <sheet name="共同機関③ 2025年度" sheetId="41" r:id="rId16"/>
    <sheet name="共同機関③ 2026年度" sheetId="42" r:id="rId17"/>
  </sheets>
  <definedNames>
    <definedName name="_xlnm.Print_Area" localSheetId="0">希望予算案_研究開発課題全体!$A$1:$G$17</definedName>
    <definedName name="_xlnm.Print_Area" localSheetId="8">'共同機関① 2024年度'!$A$1:$E$53</definedName>
    <definedName name="_xlnm.Print_Area" localSheetId="9">'共同機関① 2025年度'!$A$1:$E$53</definedName>
    <definedName name="_xlnm.Print_Area" localSheetId="10">'共同機関① 2026年度'!$A$1:$E$53</definedName>
    <definedName name="_xlnm.Print_Area" localSheetId="11">'共同機関② 2024年度'!$A$1:$E$53</definedName>
    <definedName name="_xlnm.Print_Area" localSheetId="12">'共同機関② 2025年度'!$A$1:$E$53</definedName>
    <definedName name="_xlnm.Print_Area" localSheetId="13">'共同機関② 2026年度'!$A$1:$E$53</definedName>
    <definedName name="_xlnm.Print_Area" localSheetId="14">'共同機関③ 2024年度'!$A$1:$E$53</definedName>
    <definedName name="_xlnm.Print_Area" localSheetId="2">共同研究開発機関①!$A$1:$G$12</definedName>
    <definedName name="_xlnm.Print_Area" localSheetId="3">共同研究開発機関②!$A$1:$G$13</definedName>
    <definedName name="_xlnm.Print_Area" localSheetId="4">共同研究開発機関③!$A$1:$G$13</definedName>
    <definedName name="_xlnm.Print_Area" localSheetId="5">'代表機関 2024年度'!$A$1:$E$53</definedName>
    <definedName name="_xlnm.Print_Area" localSheetId="6">'代表機関 2025年度'!$A$1:$E$53</definedName>
    <definedName name="_xlnm.Print_Area" localSheetId="7">'代表機関 2026年度'!$A$1:$E$53</definedName>
    <definedName name="_xlnm.Print_Area" localSheetId="1">代表研究開発機関!$A$1:$G$13</definedName>
    <definedName name="Z_1B42840B_43AD_4723_9A7A_84F79A4903F8_.wvu.PrintArea" localSheetId="8" hidden="1">'共同機関① 2024年度'!$A$1:$E$53</definedName>
    <definedName name="Z_1B42840B_43AD_4723_9A7A_84F79A4903F8_.wvu.PrintArea" localSheetId="9" hidden="1">'共同機関① 2025年度'!$A$1:$E$53</definedName>
    <definedName name="Z_1B42840B_43AD_4723_9A7A_84F79A4903F8_.wvu.PrintArea" localSheetId="10" hidden="1">'共同機関① 2026年度'!$A$1:$E$53</definedName>
    <definedName name="Z_1B42840B_43AD_4723_9A7A_84F79A4903F8_.wvu.PrintArea" localSheetId="11" hidden="1">'共同機関② 2024年度'!$A$1:$E$53</definedName>
    <definedName name="Z_1B42840B_43AD_4723_9A7A_84F79A4903F8_.wvu.PrintArea" localSheetId="12" hidden="1">'共同機関② 2025年度'!$A$1:$E$53</definedName>
    <definedName name="Z_1B42840B_43AD_4723_9A7A_84F79A4903F8_.wvu.PrintArea" localSheetId="13" hidden="1">'共同機関② 2026年度'!$A$1:$E$53</definedName>
    <definedName name="Z_1B42840B_43AD_4723_9A7A_84F79A4903F8_.wvu.PrintArea" localSheetId="14" hidden="1">'共同機関③ 2024年度'!$A$1:$E$53</definedName>
    <definedName name="Z_1B42840B_43AD_4723_9A7A_84F79A4903F8_.wvu.PrintArea" localSheetId="15" hidden="1">'共同機関③ 2025年度'!$A$1:$E$53</definedName>
    <definedName name="Z_1B42840B_43AD_4723_9A7A_84F79A4903F8_.wvu.PrintArea" localSheetId="16" hidden="1">'共同機関③ 2026年度'!$A$1:$E$53</definedName>
    <definedName name="Z_1B42840B_43AD_4723_9A7A_84F79A4903F8_.wvu.PrintArea" localSheetId="5" hidden="1">'代表機関 2024年度'!$A$1:$E$53</definedName>
    <definedName name="Z_1B42840B_43AD_4723_9A7A_84F79A4903F8_.wvu.PrintArea" localSheetId="6" hidden="1">'代表機関 2025年度'!$A$1:$E$53</definedName>
    <definedName name="Z_1B42840B_43AD_4723_9A7A_84F79A4903F8_.wvu.PrintArea" localSheetId="7" hidden="1">'代表機関 2026年度'!$A$1:$E$53</definedName>
    <definedName name="Z_F7EFF070_09D0_400A_B1FC_67A654BAB73F_.wvu.PrintArea" localSheetId="0" hidden="1">希望予算案_研究開発課題全体!#REF!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2" l="1"/>
  <c r="D3" i="41"/>
  <c r="D3" i="40"/>
  <c r="D3" i="39"/>
  <c r="D3" i="38"/>
  <c r="D3" i="37"/>
  <c r="D3" i="34"/>
  <c r="D3" i="33"/>
  <c r="D3" i="32"/>
  <c r="D3" i="31"/>
  <c r="D3" i="30"/>
  <c r="D3" i="27"/>
  <c r="D2" i="20"/>
  <c r="D2" i="19"/>
  <c r="D2" i="25"/>
  <c r="D2" i="11"/>
  <c r="D51" i="42" l="1"/>
  <c r="F9" i="20" s="1"/>
  <c r="D38" i="42"/>
  <c r="F8" i="20" s="1"/>
  <c r="D30" i="42"/>
  <c r="F7" i="20" s="1"/>
  <c r="D23" i="42"/>
  <c r="F6" i="20" s="1"/>
  <c r="F10" i="20" s="1"/>
  <c r="F11" i="20" s="1"/>
  <c r="D16" i="42"/>
  <c r="F5" i="20" s="1"/>
  <c r="D51" i="41"/>
  <c r="E9" i="20" s="1"/>
  <c r="D38" i="41"/>
  <c r="D30" i="41"/>
  <c r="E7" i="20" s="1"/>
  <c r="D23" i="41"/>
  <c r="E6" i="20" s="1"/>
  <c r="D16" i="41"/>
  <c r="E5" i="20" s="1"/>
  <c r="D51" i="40"/>
  <c r="D9" i="20" s="1"/>
  <c r="D38" i="40"/>
  <c r="D8" i="20" s="1"/>
  <c r="D30" i="40"/>
  <c r="D7" i="20" s="1"/>
  <c r="D23" i="40"/>
  <c r="D6" i="20" s="1"/>
  <c r="D16" i="40"/>
  <c r="D5" i="20" s="1"/>
  <c r="D51" i="39"/>
  <c r="F9" i="19" s="1"/>
  <c r="D38" i="39"/>
  <c r="F8" i="19" s="1"/>
  <c r="D30" i="39"/>
  <c r="F7" i="19" s="1"/>
  <c r="D23" i="39"/>
  <c r="F6" i="19" s="1"/>
  <c r="D16" i="39"/>
  <c r="D51" i="38"/>
  <c r="E9" i="19" s="1"/>
  <c r="D38" i="38"/>
  <c r="E8" i="19" s="1"/>
  <c r="D30" i="38"/>
  <c r="E7" i="19" s="1"/>
  <c r="D23" i="38"/>
  <c r="E6" i="19" s="1"/>
  <c r="D16" i="38"/>
  <c r="E5" i="19" s="1"/>
  <c r="D51" i="37"/>
  <c r="D9" i="19" s="1"/>
  <c r="D38" i="37"/>
  <c r="D30" i="37"/>
  <c r="D7" i="19" s="1"/>
  <c r="D23" i="37"/>
  <c r="D6" i="19" s="1"/>
  <c r="D16" i="37"/>
  <c r="D5" i="19" s="1"/>
  <c r="D51" i="34"/>
  <c r="F9" i="25" s="1"/>
  <c r="D38" i="34"/>
  <c r="D30" i="34"/>
  <c r="F7" i="25" s="1"/>
  <c r="D23" i="34"/>
  <c r="F6" i="25" s="1"/>
  <c r="D16" i="34"/>
  <c r="F5" i="25" s="1"/>
  <c r="D51" i="33"/>
  <c r="E9" i="25" s="1"/>
  <c r="D38" i="33"/>
  <c r="E8" i="25" s="1"/>
  <c r="D30" i="33"/>
  <c r="E7" i="25" s="1"/>
  <c r="D23" i="33"/>
  <c r="E6" i="25" s="1"/>
  <c r="D16" i="33"/>
  <c r="E5" i="25" s="1"/>
  <c r="D51" i="32"/>
  <c r="D9" i="25" s="1"/>
  <c r="D38" i="32"/>
  <c r="D8" i="25" s="1"/>
  <c r="D30" i="32"/>
  <c r="D7" i="25" s="1"/>
  <c r="D23" i="32"/>
  <c r="D6" i="25" s="1"/>
  <c r="D16" i="32"/>
  <c r="D51" i="31"/>
  <c r="F9" i="11" s="1"/>
  <c r="D38" i="31"/>
  <c r="F8" i="11" s="1"/>
  <c r="D30" i="31"/>
  <c r="F7" i="11" s="1"/>
  <c r="D23" i="31"/>
  <c r="F6" i="11" s="1"/>
  <c r="D16" i="31"/>
  <c r="F5" i="11" s="1"/>
  <c r="D51" i="30"/>
  <c r="E9" i="11" s="1"/>
  <c r="D38" i="30"/>
  <c r="E8" i="11" s="1"/>
  <c r="D30" i="30"/>
  <c r="E7" i="11" s="1"/>
  <c r="D23" i="30"/>
  <c r="E6" i="11" s="1"/>
  <c r="D16" i="30"/>
  <c r="E5" i="11" s="1"/>
  <c r="D23" i="27"/>
  <c r="D6" i="11" s="1"/>
  <c r="D51" i="27"/>
  <c r="D9" i="11" s="1"/>
  <c r="D38" i="27"/>
  <c r="D8" i="11" s="1"/>
  <c r="D30" i="27"/>
  <c r="D7" i="11" s="1"/>
  <c r="D16" i="27"/>
  <c r="D5" i="11" s="1"/>
  <c r="D10" i="20" l="1"/>
  <c r="D11" i="20" s="1"/>
  <c r="G5" i="20"/>
  <c r="G9" i="20"/>
  <c r="G7" i="19"/>
  <c r="E13" i="26"/>
  <c r="E11" i="26"/>
  <c r="G6" i="20"/>
  <c r="G7" i="20"/>
  <c r="G6" i="19"/>
  <c r="G9" i="19"/>
  <c r="G7" i="25"/>
  <c r="F13" i="26"/>
  <c r="G9" i="25"/>
  <c r="E10" i="26"/>
  <c r="F11" i="26"/>
  <c r="G6" i="25"/>
  <c r="F10" i="26"/>
  <c r="G8" i="11"/>
  <c r="G7" i="11"/>
  <c r="D11" i="26"/>
  <c r="F10" i="11"/>
  <c r="D10" i="26"/>
  <c r="G6" i="11"/>
  <c r="D13" i="26"/>
  <c r="G9" i="11"/>
  <c r="E10" i="11"/>
  <c r="E9" i="26"/>
  <c r="G5" i="11"/>
  <c r="D10" i="11"/>
  <c r="D52" i="41"/>
  <c r="E8" i="20"/>
  <c r="E10" i="20" s="1"/>
  <c r="D52" i="40"/>
  <c r="D52" i="42"/>
  <c r="D52" i="37"/>
  <c r="D8" i="19"/>
  <c r="G8" i="19" s="1"/>
  <c r="D52" i="38"/>
  <c r="D52" i="39"/>
  <c r="F5" i="19"/>
  <c r="F10" i="19" s="1"/>
  <c r="D52" i="34"/>
  <c r="F8" i="25"/>
  <c r="F12" i="26" s="1"/>
  <c r="D52" i="33"/>
  <c r="D52" i="32"/>
  <c r="D5" i="25"/>
  <c r="G5" i="25" s="1"/>
  <c r="D52" i="30"/>
  <c r="D52" i="31"/>
  <c r="D52" i="27"/>
  <c r="E11" i="20" l="1"/>
  <c r="E12" i="20" s="1"/>
  <c r="G11" i="20"/>
  <c r="F11" i="19"/>
  <c r="F12" i="19" s="1"/>
  <c r="F11" i="11"/>
  <c r="E11" i="11"/>
  <c r="D11" i="11"/>
  <c r="G8" i="25"/>
  <c r="G10" i="25" s="1"/>
  <c r="G10" i="26"/>
  <c r="E12" i="26"/>
  <c r="E14" i="26" s="1"/>
  <c r="G8" i="20"/>
  <c r="G10" i="20" s="1"/>
  <c r="F9" i="26"/>
  <c r="F14" i="26" s="1"/>
  <c r="G13" i="26"/>
  <c r="D12" i="26"/>
  <c r="G5" i="19"/>
  <c r="G10" i="19" s="1"/>
  <c r="D9" i="26"/>
  <c r="G11" i="26"/>
  <c r="G10" i="11"/>
  <c r="F10" i="25"/>
  <c r="E10" i="25"/>
  <c r="E11" i="25" s="1"/>
  <c r="D10" i="25"/>
  <c r="D11" i="25" s="1"/>
  <c r="E10" i="19"/>
  <c r="E11" i="19" s="1"/>
  <c r="D10" i="19"/>
  <c r="D11" i="19" s="1"/>
  <c r="G12" i="20" l="1"/>
  <c r="G11" i="19"/>
  <c r="G12" i="19"/>
  <c r="F11" i="25"/>
  <c r="F12" i="25" s="1"/>
  <c r="E15" i="26"/>
  <c r="E16" i="26" s="1"/>
  <c r="F15" i="26"/>
  <c r="F16" i="26" s="1"/>
  <c r="F12" i="11"/>
  <c r="E12" i="11"/>
  <c r="D15" i="26"/>
  <c r="G11" i="11"/>
  <c r="G12" i="11" s="1"/>
  <c r="D12" i="11"/>
  <c r="G12" i="26"/>
  <c r="G9" i="26"/>
  <c r="D14" i="26"/>
  <c r="D12" i="25"/>
  <c r="E12" i="25"/>
  <c r="F12" i="20"/>
  <c r="D12" i="20"/>
  <c r="D12" i="19"/>
  <c r="E12" i="19"/>
  <c r="G11" i="25" l="1"/>
  <c r="G12" i="25" s="1"/>
  <c r="G15" i="26"/>
  <c r="D16" i="26"/>
  <c r="G14" i="26"/>
  <c r="G16" i="26" l="1"/>
</calcChain>
</file>

<file path=xl/sharedStrings.xml><?xml version="1.0" encoding="utf-8"?>
<sst xmlns="http://schemas.openxmlformats.org/spreadsheetml/2006/main" count="438" uniqueCount="72">
  <si>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</si>
  <si>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</si>
  <si>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</si>
  <si>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</si>
  <si>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</si>
  <si>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</si>
  <si>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</si>
  <si>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</si>
  <si>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</si>
  <si>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</si>
  <si>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</si>
  <si>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</si>
  <si>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</si>
  <si>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</si>
  <si>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</si>
  <si>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</si>
  <si>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</si>
  <si>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</si>
  <si>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</si>
  <si>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</si>
  <si>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</si>
  <si>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</si>
  <si>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</si>
  <si>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</si>
  <si>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</si>
  <si>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</si>
  <si>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</si>
  <si>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</si>
  <si>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</si>
  <si>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</si>
  <si>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</si>
  <si>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</si>
  <si>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</si>
  <si>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</si>
  <si>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</si>
  <si>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</si>
  <si>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</si>
  <si>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</si>
  <si>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</si>
  <si>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</si>
  <si>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</si>
  <si>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</si>
  <si>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</si>
  <si>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</si>
  <si>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</si>
  <si>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</si>
  <si>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</si>
  <si>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</si>
  <si>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</si>
  <si>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</si>
  <si>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</si>
  <si>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</si>
  <si>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研究開発課題名：</t>
    <rPh sb="0" eb="6">
      <t>ケンキュウカイハツカダイ</t>
    </rPh>
    <rPh sb="6" eb="7">
      <t>メイ</t>
    </rPh>
    <phoneticPr fontId="2"/>
  </si>
  <si>
    <t>単位：千円</t>
    <phoneticPr fontId="2"/>
  </si>
  <si>
    <t>2026年度</t>
    <rPh sb="4" eb="6">
      <t>ネンド</t>
    </rPh>
    <phoneticPr fontId="2"/>
  </si>
  <si>
    <t>1年度目(2024年度）　プロジェクト希望予算案</t>
    <rPh sb="1" eb="3">
      <t>ネンド</t>
    </rPh>
    <rPh sb="3" eb="4">
      <t>メ</t>
    </rPh>
    <rPh sb="19" eb="21">
      <t xml:space="preserve">キボウ </t>
    </rPh>
    <rPh sb="21" eb="23">
      <t>ヨサン</t>
    </rPh>
    <rPh sb="23" eb="24">
      <t>アン</t>
    </rPh>
    <phoneticPr fontId="2"/>
  </si>
  <si>
    <t>2年度目(2025年度）　プロジェクト希望予算案</t>
    <rPh sb="1" eb="3">
      <t>ネンド</t>
    </rPh>
    <rPh sb="3" eb="4">
      <t>メ</t>
    </rPh>
    <rPh sb="19" eb="21">
      <t xml:space="preserve">キボウ </t>
    </rPh>
    <rPh sb="21" eb="23">
      <t>ヨサン</t>
    </rPh>
    <rPh sb="23" eb="24">
      <t>アン</t>
    </rPh>
    <phoneticPr fontId="2"/>
  </si>
  <si>
    <t>3年度目(2026年度）　プロジェクト希望予算案</t>
    <rPh sb="1" eb="3">
      <t>ネンド</t>
    </rPh>
    <rPh sb="3" eb="4">
      <t>メ</t>
    </rPh>
    <rPh sb="19" eb="21">
      <t xml:space="preserve">キボウ </t>
    </rPh>
    <rPh sb="21" eb="23">
      <t>ヨサン</t>
    </rPh>
    <rPh sb="23" eb="24">
      <t>アン</t>
    </rPh>
    <phoneticPr fontId="2"/>
  </si>
  <si>
    <t>2年度目 予算希望額</t>
    <rPh sb="3" eb="4">
      <t>メ</t>
    </rPh>
    <rPh sb="5" eb="7">
      <t>ヨサン</t>
    </rPh>
    <rPh sb="7" eb="9">
      <t>キボウ</t>
    </rPh>
    <rPh sb="9" eb="10">
      <t>ガク</t>
    </rPh>
    <phoneticPr fontId="2"/>
  </si>
  <si>
    <t>1年度目 予算希望額</t>
    <rPh sb="3" eb="4">
      <t>メ</t>
    </rPh>
    <rPh sb="5" eb="7">
      <t>ヨサン</t>
    </rPh>
    <rPh sb="7" eb="9">
      <t>キボウ</t>
    </rPh>
    <rPh sb="9" eb="10">
      <t>ガク</t>
    </rPh>
    <phoneticPr fontId="2"/>
  </si>
  <si>
    <t>3年度目 予算希望額</t>
    <rPh sb="1" eb="3">
      <t>ネンド</t>
    </rPh>
    <rPh sb="3" eb="4">
      <t>メ</t>
    </rPh>
    <rPh sb="5" eb="7">
      <t>ヨサン</t>
    </rPh>
    <rPh sb="7" eb="9">
      <t>キボウ</t>
    </rPh>
    <rPh sb="9" eb="10">
      <t>ガク</t>
    </rPh>
    <phoneticPr fontId="2"/>
  </si>
  <si>
    <t>3年度目 予算希望額</t>
    <rPh sb="3" eb="4">
      <t>メ</t>
    </rPh>
    <rPh sb="5" eb="7">
      <t>ヨサン</t>
    </rPh>
    <rPh sb="7" eb="9">
      <t>キボウ</t>
    </rPh>
    <rPh sb="9" eb="10">
      <t>ガク</t>
    </rPh>
    <phoneticPr fontId="2"/>
  </si>
  <si>
    <t>共同研究開発機関②：</t>
    <rPh sb="0" eb="2">
      <t>キョウドウ</t>
    </rPh>
    <rPh sb="2" eb="4">
      <t>ケンキュウ</t>
    </rPh>
    <rPh sb="4" eb="6">
      <t>カイハツ</t>
    </rPh>
    <rPh sb="6" eb="8">
      <t>キカン</t>
    </rPh>
    <phoneticPr fontId="2"/>
  </si>
  <si>
    <t>（様式3：プロジェクト希望予算案）</t>
    <rPh sb="1" eb="3">
      <t>ヨウシキ</t>
    </rPh>
    <rPh sb="11" eb="13">
      <t>キボウ</t>
    </rPh>
    <rPh sb="13" eb="15">
      <t>ヨサン</t>
    </rPh>
    <rPh sb="15" eb="16">
      <t>アン</t>
    </rPh>
    <phoneticPr fontId="2"/>
  </si>
  <si>
    <t>代表研究開発機関：</t>
    <rPh sb="0" eb="8">
      <t>ダイヒョウケンキュウカイハツキカン</t>
    </rPh>
    <phoneticPr fontId="2"/>
  </si>
  <si>
    <t>共同研究開発機関①：</t>
    <rPh sb="0" eb="2">
      <t>キョウドウ</t>
    </rPh>
    <rPh sb="2" eb="4">
      <t>ケンキュウ</t>
    </rPh>
    <rPh sb="4" eb="6">
      <t>カイハツ</t>
    </rPh>
    <rPh sb="6" eb="8">
      <t>キカン</t>
    </rPh>
    <phoneticPr fontId="2"/>
  </si>
  <si>
    <t>共同研究開発機関③：</t>
    <rPh sb="0" eb="2">
      <t>キョウドウ</t>
    </rPh>
    <rPh sb="2" eb="4">
      <t>ケンキュウ</t>
    </rPh>
    <rPh sb="4" eb="6">
      <t>カイハツ</t>
    </rPh>
    <rPh sb="6" eb="8">
      <t>キカン</t>
    </rPh>
    <phoneticPr fontId="2"/>
  </si>
  <si>
    <t>←研究開発課題名を記載。</t>
    <rPh sb="1" eb="5">
      <t>ケンキュウカイハツ</t>
    </rPh>
    <rPh sb="5" eb="8">
      <t>カダイメイ</t>
    </rPh>
    <rPh sb="9" eb="11">
      <t>キサイ</t>
    </rPh>
    <phoneticPr fontId="2"/>
  </si>
  <si>
    <t>←代表研究開発機関の名称を記載。</t>
    <rPh sb="10" eb="12">
      <t>メイショウ</t>
    </rPh>
    <rPh sb="13" eb="15">
      <t>キサイ</t>
    </rPh>
    <phoneticPr fontId="2"/>
  </si>
  <si>
    <t>←共同研究開発機関①の名称を記載。</t>
    <rPh sb="11" eb="13">
      <t>メイショウ</t>
    </rPh>
    <rPh sb="14" eb="16">
      <t>キサイ</t>
    </rPh>
    <phoneticPr fontId="2"/>
  </si>
  <si>
    <t>←共同研究開発機関②の名称を記載。</t>
    <rPh sb="11" eb="13">
      <t>メイショウ</t>
    </rPh>
    <rPh sb="14" eb="16">
      <t>キサイ</t>
    </rPh>
    <phoneticPr fontId="2"/>
  </si>
  <si>
    <t>←共同研究開発機関③の名称を記載。</t>
    <rPh sb="11" eb="13">
      <t>メイショウ</t>
    </rPh>
    <rPh sb="14" eb="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</si>
</sst>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
      <sz val="12"/>
      <name val="ＭＳ Ｐゴシック"/>
      <family val="3"/>
      <charset val="128"/>
    </font>
    <font>
      <b/>
      <i/>
      <sz val="10"/>
      <color theme="4"/>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3"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3"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5"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6" fillId="0" borderId="0" xfId="1" applyFont="1" applyProtection="1">
      <alignment vertical="center"/>
      <protection locked="0"/>
    </xf>
    <xf numFmtId="38" fontId="1" fillId="0" borderId="10" xfId="1" applyFont="1" applyBorder="1" applyProtection="1">
      <alignment vertical="center"/>
      <protection locked="0"/>
    </xf>
    <xf numFmtId="38" fontId="7" fillId="0" borderId="10" xfId="1" applyFont="1" applyBorder="1" applyProtection="1">
      <alignment vertical="center"/>
    </xf>
    <xf numFmtId="38" fontId="8" fillId="0" borderId="0" xfId="1" applyFont="1" applyAlignment="1" applyProtection="1">
      <alignment vertical="center"/>
      <protection locked="0"/>
    </xf>
    <xf numFmtId="38" fontId="8" fillId="0" borderId="0" xfId="1" applyFont="1" applyProtection="1">
      <alignment vertical="center"/>
      <protection locked="0"/>
    </xf>
    <xf numFmtId="9" fontId="1" fillId="0" borderId="0" xfId="1" applyNumberFormat="1" applyFont="1" applyAlignment="1" applyProtection="1">
      <alignment vertical="center" wrapText="1"/>
      <protection locked="0"/>
    </xf>
    <xf numFmtId="38" fontId="9" fillId="0" borderId="0" xfId="1" applyFont="1" applyProtection="1">
      <alignment vertical="center"/>
      <protection locked="0"/>
    </xf>
    <xf numFmtId="38" fontId="8" fillId="0" borderId="7" xfId="1" applyFont="1" applyBorder="1" applyAlignment="1" applyProtection="1">
      <alignment vertical="center"/>
      <protection locked="0"/>
    </xf>
    <xf numFmtId="38" fontId="8" fillId="0" borderId="0" xfId="1" applyFont="1" applyAlignment="1" applyProtection="1">
      <alignment vertical="center"/>
      <protection locked="0"/>
    </xf>
    <xf numFmtId="38" fontId="8" fillId="0" borderId="0" xfId="1" applyFont="1" applyAlignment="1" applyProtection="1">
      <alignment vertical="center" shrinkToFit="1"/>
      <protection locked="0"/>
    </xf>
    <xf numFmtId="38" fontId="8" fillId="0" borderId="7" xfId="1" applyFont="1" applyBorder="1" applyAlignment="1" applyProtection="1">
      <alignment vertical="center" shrinkToFit="1"/>
      <protection locked="0"/>
    </xf>
    <xf numFmtId="38" fontId="4" fillId="2" borderId="8" xfId="1" applyFont="1" applyFill="1" applyBorder="1" applyAlignment="1" applyProtection="1">
      <alignment horizontal="center" vertical="center"/>
      <protection locked="0"/>
    </xf>
    <xf numFmtId="38" fontId="4" fillId="2" borderId="1" xfId="1" applyFont="1" applyFill="1" applyBorder="1" applyAlignment="1" applyProtection="1">
      <alignment horizontal="center" vertical="center"/>
      <protection locked="0"/>
    </xf>
    <xf numFmtId="38" fontId="4" fillId="3" borderId="4" xfId="1" applyFont="1" applyFill="1" applyBorder="1" applyAlignment="1" applyProtection="1">
      <alignment horizontal="left" vertical="center" shrinkToFit="1"/>
      <protection locked="0"/>
    </xf>
    <xf numFmtId="38" fontId="4" fillId="3" borderId="14"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4"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protection locked="0"/>
    </xf>
    <xf numFmtId="38" fontId="4" fillId="3" borderId="14" xfId="1" applyFont="1" applyFill="1" applyBorder="1" applyAlignment="1" applyProtection="1">
      <alignment horizontal="left" vertical="center"/>
      <protection locked="0"/>
    </xf>
    <xf numFmtId="38" fontId="1" fillId="2" borderId="2" xfId="1" applyFont="1" applyFill="1" applyBorder="1" applyAlignment="1" applyProtection="1">
      <alignment horizontal="center" vertical="center" textRotation="255"/>
      <protection locked="0"/>
    </xf>
    <xf numFmtId="38" fontId="4" fillId="2" borderId="6" xfId="1" applyFont="1" applyFill="1" applyBorder="1" applyAlignment="1" applyProtection="1">
      <alignment horizontal="center"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13" xfId="1" applyFont="1" applyFill="1" applyBorder="1" applyAlignment="1" applyProtection="1">
      <alignment horizontal="center" vertical="center" shrinkToFit="1"/>
      <protection locked="0"/>
    </xf>
    <xf numFmtId="38" fontId="4" fillId="2" borderId="9" xfId="1" applyFont="1" applyFill="1" applyBorder="1" applyAlignment="1" applyProtection="1">
      <alignment horizontal="center" vertical="center"/>
      <protection locked="0"/>
    </xf>
    <xf numFmtId="38" fontId="4" fillId="2" borderId="10" xfId="1" applyFont="1" applyFill="1" applyBorder="1" applyAlignment="1" applyProtection="1">
      <alignment horizontal="center" vertical="center"/>
      <protection locked="0"/>
    </xf>
    <xf numFmtId="38" fontId="4" fillId="2" borderId="11"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38" fontId="4" fillId="2" borderId="0"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4" xfId="1" applyFont="1" applyFill="1" applyBorder="1" applyAlignment="1" applyProtection="1">
      <alignment horizontal="left" vertical="center" shrinkToFit="1"/>
      <protection locked="0"/>
    </xf>
    <xf numFmtId="38" fontId="4" fillId="3" borderId="6" xfId="1" applyFont="1" applyFill="1" applyBorder="1" applyAlignment="1" applyProtection="1">
      <alignment horizontal="left" vertical="center"/>
      <protection locked="0"/>
    </xf>
    <xf numFmtId="38" fontId="4" fillId="3" borderId="13" xfId="1" applyFont="1" applyFill="1" applyBorder="1" applyAlignment="1" applyProtection="1">
      <alignment horizontal="left" vertical="center"/>
      <protection locked="0"/>
    </xf>
    <xf numFmtId="38" fontId="4" fillId="2" borderId="6"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3" borderId="3"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3" borderId="9" xfId="1" applyFont="1" applyFill="1" applyBorder="1" applyAlignment="1" applyProtection="1">
      <alignment horizontal="left" vertical="center" shrinkToFit="1"/>
      <protection locked="0"/>
    </xf>
    <xf numFmtId="38" fontId="4" fillId="3" borderId="11" xfId="1" applyFont="1" applyFill="1" applyBorder="1" applyAlignment="1" applyProtection="1">
      <alignment horizontal="left" vertical="center" shrinkToFit="1"/>
      <protection locked="0"/>
    </xf>
    <xf numFmtId="38" fontId="4" fillId="2" borderId="9" xfId="1" applyFont="1" applyFill="1" applyBorder="1" applyAlignment="1" applyProtection="1">
      <alignment horizontal="center" vertical="center"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1" fillId="2" borderId="2" xfId="1" applyFont="1" applyFill="1" applyBorder="1" applyAlignment="1" applyProtection="1">
      <alignment horizontal="center" vertical="center" textRotation="255" wrapText="1"/>
      <protection locked="0"/>
    </xf>
    <xf numFmtId="38" fontId="4" fillId="2" borderId="8"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3" borderId="3"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9" xfId="1" applyFont="1" applyFill="1" applyBorder="1" applyAlignment="1" applyProtection="1">
      <alignment vertical="center" shrinkToFit="1"/>
      <protection locked="0"/>
    </xf>
    <xf numFmtId="38" fontId="4" fillId="3" borderId="11" xfId="1" applyFont="1" applyFill="1" applyBorder="1" applyAlignment="1" applyProtection="1">
      <alignment vertical="center" shrinkToFit="1"/>
      <protection locked="0"/>
    </xf>
    <xf numFmtId="38" fontId="4" fillId="3" borderId="6"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7</xdr:col>
      <xdr:colOff>259772</xdr:colOff>
      <xdr:row>10</xdr:row>
      <xdr:rowOff>8660</xdr:rowOff>
    </xdr:from>
    <xdr:ext cx="3671455" cy="580158"/>
    <xdr:sp macro="" textlink="">
      <xdr:nvSpPr>
        <xdr:cNvPr id="2" name="テキスト ボックス 1">
          <a:extLst>
            <a:ext uri="{FF2B5EF4-FFF2-40B4-BE49-F238E27FC236}">
              <a16:creationId xmlns:a16="http://schemas.microsoft.com/office/drawing/2014/main" id="{C1FE7759-1491-4466-B85D-1058C489965F}"/>
            </a:ext>
          </a:extLst>
        </xdr:cNvPr>
        <xdr:cNvSpPr txBox="1">
          <a:spLocks noChangeArrowheads="1"/>
        </xdr:cNvSpPr>
      </xdr:nvSpPr>
      <xdr:spPr bwMode="auto">
        <a:xfrm>
          <a:off x="6710795" y="2563092"/>
          <a:ext cx="3671455" cy="580158"/>
        </a:xfrm>
        <a:prstGeom prst="rect">
          <a:avLst/>
        </a:prstGeom>
        <a:solidFill>
          <a:schemeClr val="bg1"/>
        </a:solidFill>
        <a:ln w="9525">
          <a:solidFill>
            <a:srgbClr val="000000"/>
          </a:solidFill>
          <a:miter lim="800000"/>
          <a:headEnd/>
          <a:tailEnd/>
        </a:ln>
      </xdr:spPr>
      <xdr:txBody>
        <a:bodyPr wrap="square" lIns="91440" tIns="45720" rIns="91440" bIns="45720" spcCol="0" anchor="ctr" upright="1">
          <a:noAutofit/>
        </a:bodyPr>
        <a:lstStyle/>
        <a:p>
          <a:pPr algn="l" rtl="0">
            <a:lnSpc>
              <a:spcPts val="1000"/>
            </a:lnSpc>
            <a:defRPr sz="1000"/>
          </a:pPr>
          <a:r>
            <a:rPr lang="en-US" altLang="ja-JP" sz="1000" b="0" i="1" u="none" strike="noStrike" baseline="0">
              <a:solidFill>
                <a:srgbClr val="0070C0"/>
              </a:solidFill>
              <a:latin typeface="+mj-ea"/>
              <a:ea typeface="+mj-ea"/>
            </a:rPr>
            <a:t>※</a:t>
          </a:r>
          <a:r>
            <a:rPr lang="ja-JP" altLang="en-US" sz="1000" b="0" i="1" u="none" strike="noStrike" baseline="0">
              <a:solidFill>
                <a:srgbClr val="0070C0"/>
              </a:solidFill>
              <a:latin typeface="+mj-ea"/>
              <a:ea typeface="+mj-ea"/>
            </a:rPr>
            <a:t>記入例では、委託研究費（間接経費を含む）の上限</a:t>
          </a:r>
          <a:r>
            <a:rPr lang="en-US" altLang="ja-JP" sz="1000" b="0" i="1" u="none" strike="noStrike" baseline="0">
              <a:solidFill>
                <a:srgbClr val="0070C0"/>
              </a:solidFill>
              <a:latin typeface="+mj-ea"/>
              <a:ea typeface="+mj-ea"/>
            </a:rPr>
            <a:t>2</a:t>
          </a:r>
          <a:r>
            <a:rPr lang="ja-JP" altLang="en-US" sz="1000" b="0" i="1" u="none" strike="noStrike" baseline="0">
              <a:solidFill>
                <a:srgbClr val="0070C0"/>
              </a:solidFill>
              <a:latin typeface="+mj-ea"/>
              <a:ea typeface="+mj-ea"/>
            </a:rPr>
            <a:t>千万円を超えていますが、それを認めているわけではありません。</a:t>
          </a:r>
          <a:endParaRPr lang="en-US" altLang="ja-JP" sz="1000" b="0" i="1" u="none" strike="noStrike" baseline="0">
            <a:solidFill>
              <a:srgbClr val="0070C0"/>
            </a:solidFill>
            <a:latin typeface="+mj-ea"/>
            <a:ea typeface="+mj-ea"/>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H17"/>
  <sheetViews>
    <sheetView tabSelected="1"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53</v>
      </c>
    </row>
    <row r="2" spans="1:8" ht="24" customHeight="1" x14ac:dyDescent="0.15">
      <c r="A2" s="28" t="s">
        <v>52</v>
      </c>
      <c r="B2" s="28"/>
      <c r="C2" s="28"/>
      <c r="D2" s="29"/>
      <c r="E2" s="29"/>
      <c r="F2" s="29"/>
      <c r="G2" s="29"/>
      <c r="H2" s="26" t="s">
        <v>67</v>
      </c>
    </row>
    <row r="3" spans="1:8" ht="24" customHeight="1" x14ac:dyDescent="0.15">
      <c r="A3" s="28" t="s">
        <v>64</v>
      </c>
      <c r="B3" s="28"/>
      <c r="C3" s="28"/>
      <c r="D3" s="29"/>
      <c r="E3" s="29"/>
      <c r="F3" s="29"/>
      <c r="G3" s="29"/>
      <c r="H3" s="26" t="s">
        <v>68</v>
      </c>
    </row>
    <row r="4" spans="1:8" ht="24" customHeight="1" x14ac:dyDescent="0.15">
      <c r="A4" s="28" t="s">
        <v>65</v>
      </c>
      <c r="B4" s="28"/>
      <c r="C4" s="28"/>
      <c r="D4" s="29"/>
      <c r="E4" s="29"/>
      <c r="F4" s="29"/>
      <c r="G4" s="29"/>
      <c r="H4" s="26" t="s">
        <v>69</v>
      </c>
    </row>
    <row r="5" spans="1:8" ht="24" customHeight="1" x14ac:dyDescent="0.15">
      <c r="A5" s="28" t="s">
        <v>62</v>
      </c>
      <c r="B5" s="28"/>
      <c r="C5" s="28"/>
      <c r="D5" s="29"/>
      <c r="E5" s="29"/>
      <c r="F5" s="29"/>
      <c r="G5" s="29"/>
      <c r="H5" s="26" t="s">
        <v>70</v>
      </c>
    </row>
    <row r="6" spans="1:8" ht="24" customHeight="1" x14ac:dyDescent="0.15">
      <c r="A6" s="27" t="s">
        <v>66</v>
      </c>
      <c r="B6" s="27"/>
      <c r="C6" s="27"/>
      <c r="D6" s="30"/>
      <c r="E6" s="30"/>
      <c r="F6" s="30"/>
      <c r="G6" s="30"/>
      <c r="H6" s="26" t="s">
        <v>71</v>
      </c>
    </row>
    <row r="7" spans="1:8" ht="13.5" customHeight="1" x14ac:dyDescent="0.15">
      <c r="A7" s="44" t="s">
        <v>1</v>
      </c>
      <c r="B7" s="45"/>
      <c r="C7" s="46"/>
      <c r="D7" s="31" t="s">
        <v>10</v>
      </c>
      <c r="E7" s="31" t="s">
        <v>11</v>
      </c>
      <c r="F7" s="31" t="s">
        <v>54</v>
      </c>
      <c r="G7" s="31" t="s">
        <v>13</v>
      </c>
    </row>
    <row r="8" spans="1:8" ht="14.1" customHeight="1" x14ac:dyDescent="0.15">
      <c r="A8" s="47"/>
      <c r="B8" s="48"/>
      <c r="C8" s="49"/>
      <c r="D8" s="32"/>
      <c r="E8" s="32"/>
      <c r="F8" s="32"/>
      <c r="G8" s="32"/>
    </row>
    <row r="9" spans="1:8" ht="20.45" customHeight="1" x14ac:dyDescent="0.15">
      <c r="A9" s="40" t="s">
        <v>0</v>
      </c>
      <c r="B9" s="38" t="s">
        <v>51</v>
      </c>
      <c r="C9" s="39"/>
      <c r="D9" s="8">
        <f>SUM(代表研究開発機関:共同研究開発機関③!D5)</f>
        <v>23920</v>
      </c>
      <c r="E9" s="8">
        <f>SUM(代表研究開発機関:共同研究開発機関③!E5)</f>
        <v>0</v>
      </c>
      <c r="F9" s="8">
        <f>SUM(代表研究開発機関:共同研究開発機関③!F5)</f>
        <v>0</v>
      </c>
      <c r="G9" s="7">
        <f>SUM(D9:F9)</f>
        <v>23920</v>
      </c>
    </row>
    <row r="10" spans="1:8" s="2" customFormat="1" ht="20.45" customHeight="1" x14ac:dyDescent="0.15">
      <c r="A10" s="40"/>
      <c r="B10" s="33" t="s">
        <v>3</v>
      </c>
      <c r="C10" s="34"/>
      <c r="D10" s="8">
        <f>SUM(代表研究開発機関:共同研究開発機関③!D6)</f>
        <v>0</v>
      </c>
      <c r="E10" s="8">
        <f>SUM(代表研究開発機関:共同研究開発機関③!E6)</f>
        <v>0</v>
      </c>
      <c r="F10" s="8">
        <f>SUM(代表研究開発機関:共同研究開発機関③!F6)</f>
        <v>0</v>
      </c>
      <c r="G10" s="3">
        <f>SUM(D10:F10)</f>
        <v>0</v>
      </c>
    </row>
    <row r="11" spans="1:8" s="2" customFormat="1" ht="20.100000000000001" customHeight="1" x14ac:dyDescent="0.15">
      <c r="A11" s="40"/>
      <c r="B11" s="33" t="s">
        <v>4</v>
      </c>
      <c r="C11" s="34"/>
      <c r="D11" s="8">
        <f>SUM(代表研究開発機関:共同研究開発機関③!D7)</f>
        <v>9020</v>
      </c>
      <c r="E11" s="8">
        <f>SUM(代表研究開発機関:共同研究開発機関③!E7)</f>
        <v>0</v>
      </c>
      <c r="F11" s="8">
        <f>SUM(代表研究開発機関:共同研究開発機関③!F7)</f>
        <v>0</v>
      </c>
      <c r="G11" s="3">
        <f>SUM(D11:F11)</f>
        <v>9020</v>
      </c>
    </row>
    <row r="12" spans="1:8" s="2" customFormat="1" ht="20.100000000000001" customHeight="1" x14ac:dyDescent="0.15">
      <c r="A12" s="40"/>
      <c r="B12" s="33" t="s">
        <v>5</v>
      </c>
      <c r="C12" s="34"/>
      <c r="D12" s="8">
        <f>SUM(代表研究開発機関:共同研究開発機関③!D8)</f>
        <v>46400</v>
      </c>
      <c r="E12" s="8">
        <f>SUM(代表研究開発機関:共同研究開発機関③!E8)</f>
        <v>0</v>
      </c>
      <c r="F12" s="8">
        <f>SUM(代表研究開発機関:共同研究開発機関③!F8)</f>
        <v>0</v>
      </c>
      <c r="G12" s="3">
        <f>SUM(D12:F12)</f>
        <v>46400</v>
      </c>
    </row>
    <row r="13" spans="1:8" s="2" customFormat="1" ht="20.100000000000001" customHeight="1" x14ac:dyDescent="0.15">
      <c r="A13" s="40"/>
      <c r="B13" s="33" t="s">
        <v>6</v>
      </c>
      <c r="C13" s="34"/>
      <c r="D13" s="8">
        <f>SUM(代表研究開発機関:共同研究開発機関③!D9)</f>
        <v>27400</v>
      </c>
      <c r="E13" s="8">
        <f>SUM(代表研究開発機関:共同研究開発機関③!E9)</f>
        <v>0</v>
      </c>
      <c r="F13" s="8">
        <f>SUM(代表研究開発機関:共同研究開発機関③!F9)</f>
        <v>0</v>
      </c>
      <c r="G13" s="3">
        <f>SUM(D13:F13)</f>
        <v>27400</v>
      </c>
    </row>
    <row r="14" spans="1:8" s="2" customFormat="1" ht="18.75" customHeight="1" x14ac:dyDescent="0.15">
      <c r="A14" s="41" t="s">
        <v>7</v>
      </c>
      <c r="B14" s="42"/>
      <c r="C14" s="43"/>
      <c r="D14" s="3">
        <f t="shared" ref="D14:G14" si="0">SUM(D9:D13)</f>
        <v>106740</v>
      </c>
      <c r="E14" s="3">
        <f t="shared" si="0"/>
        <v>0</v>
      </c>
      <c r="F14" s="3">
        <f t="shared" si="0"/>
        <v>0</v>
      </c>
      <c r="G14" s="3">
        <f t="shared" si="0"/>
        <v>106740</v>
      </c>
    </row>
    <row r="15" spans="1:8" s="2" customFormat="1" ht="18.75" customHeight="1" x14ac:dyDescent="0.15">
      <c r="A15" s="50" t="s">
        <v>9</v>
      </c>
      <c r="B15" s="51"/>
      <c r="C15" s="52"/>
      <c r="D15" s="9">
        <f>SUM(代表研究開発機関:共同研究開発機関③!D11)</f>
        <v>32022</v>
      </c>
      <c r="E15" s="8">
        <f>SUM(代表研究開発機関:共同研究開発機関③!E11)</f>
        <v>0</v>
      </c>
      <c r="F15" s="8">
        <f>SUM(代表研究開発機関:共同研究開発機関③!F11)</f>
        <v>0</v>
      </c>
      <c r="G15" s="3">
        <f>SUM(D15:F15)</f>
        <v>32022</v>
      </c>
    </row>
    <row r="16" spans="1:8" ht="18.75" customHeight="1" x14ac:dyDescent="0.15">
      <c r="A16" s="35" t="s">
        <v>8</v>
      </c>
      <c r="B16" s="36"/>
      <c r="C16" s="37"/>
      <c r="D16" s="3">
        <f t="shared" ref="D16:F16" si="1">SUM(D14:D15)</f>
        <v>138762</v>
      </c>
      <c r="E16" s="3">
        <f t="shared" si="1"/>
        <v>0</v>
      </c>
      <c r="F16" s="3">
        <f t="shared" si="1"/>
        <v>0</v>
      </c>
      <c r="G16" s="3">
        <f>SUM(G14:G15)</f>
        <v>138762</v>
      </c>
    </row>
    <row r="17" spans="1:4" ht="18.75" customHeight="1" x14ac:dyDescent="0.15">
      <c r="A17" s="4"/>
      <c r="B17" s="5"/>
      <c r="C17" s="5"/>
      <c r="D17" s="5"/>
    </row>
  </sheetData>
  <sheetProtection formatCells="0" formatColumns="0" formatRows="0" insertColumns="0" insertRows="0" deleteColumns="0" deleteRows="0"/>
  <mergeCells count="24">
    <mergeCell ref="G7:G8"/>
    <mergeCell ref="B10:C10"/>
    <mergeCell ref="B11:C11"/>
    <mergeCell ref="B12:C12"/>
    <mergeCell ref="A16:C16"/>
    <mergeCell ref="B9:C9"/>
    <mergeCell ref="A9:A13"/>
    <mergeCell ref="B13:C13"/>
    <mergeCell ref="F7:F8"/>
    <mergeCell ref="A14:C14"/>
    <mergeCell ref="A7:C8"/>
    <mergeCell ref="D7:D8"/>
    <mergeCell ref="E7:E8"/>
    <mergeCell ref="A15:C15"/>
    <mergeCell ref="D3:G3"/>
    <mergeCell ref="D4:G4"/>
    <mergeCell ref="D5:G5"/>
    <mergeCell ref="D6:G6"/>
    <mergeCell ref="D2:G2"/>
    <mergeCell ref="A6:C6"/>
    <mergeCell ref="A5:C5"/>
    <mergeCell ref="A4:C4"/>
    <mergeCell ref="A3:C3"/>
    <mergeCell ref="A2:C2"/>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9:F15 G9:G10 G15:G16 G12" unlockedFormula="1"/>
    <ignoredError sqref="G14" formula="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62</v>
      </c>
      <c r="B3" s="24"/>
      <c r="C3" s="23"/>
      <c r="D3" s="30" t="str">
        <f>+IF(希望予算案_研究開発課題全体!D5="","",希望予算案_研究開発課題全体!D5)</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62</v>
      </c>
      <c r="C3" s="23"/>
      <c r="D3" s="30" t="str">
        <f>+IF(希望予算案_研究開発課題全体!D5="","",希望予算案_研究開発課題全体!D5)</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62</v>
      </c>
      <c r="B3" s="24"/>
      <c r="C3" s="23"/>
      <c r="D3" s="30" t="str">
        <f>+IF(希望予算案_研究開発課題全体!D5="","",希望予算案_研究開発課題全体!D5)</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pageSetUpPr fitToPage="1"/>
  </sheetPr>
  <dimension ref="A1:F53"/>
  <sheetViews>
    <sheetView zoomScale="110" zoomScaleNormal="110" zoomScaleSheetLayoutView="115" workbookViewId="0">
      <selection activeCell="C3" sqref="C3"/>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7" t="s">
        <v>64</v>
      </c>
      <c r="B2" s="27"/>
      <c r="C2" s="27"/>
      <c r="D2" s="27" t="str">
        <f>+IF(希望予算案_研究開発課題全体!D3="","",希望予算案_研究開発課題全体!D3)</f>
        <v/>
      </c>
      <c r="E2" s="27"/>
      <c r="F2" s="27"/>
      <c r="G2" s="27"/>
    </row>
    <row r="3" spans="1:8" ht="13.5" customHeight="1" x14ac:dyDescent="0.15">
      <c r="A3" s="44" t="s">
        <v>1</v>
      </c>
      <c r="B3" s="45"/>
      <c r="C3" s="46"/>
      <c r="D3" s="31" t="s">
        <v>10</v>
      </c>
      <c r="E3" s="31" t="s">
        <v>11</v>
      </c>
      <c r="F3" s="31" t="s">
        <v>54</v>
      </c>
      <c r="G3" s="31" t="s">
        <v>12</v>
      </c>
    </row>
    <row r="4" spans="1:8" ht="14.1" customHeight="1" x14ac:dyDescent="0.15">
      <c r="A4" s="55"/>
      <c r="B4" s="56"/>
      <c r="C4" s="57"/>
      <c r="D4" s="32"/>
      <c r="E4" s="32"/>
      <c r="F4" s="32"/>
      <c r="G4" s="32"/>
    </row>
    <row r="5" spans="1:8" ht="20.45" customHeight="1" x14ac:dyDescent="0.15">
      <c r="A5" s="40" t="s">
        <v>0</v>
      </c>
      <c r="B5" s="53" t="s">
        <v>51</v>
      </c>
      <c r="C5" s="54"/>
      <c r="D5" s="6">
        <f>'代表機関 2024年度'!D16</f>
        <v>5980</v>
      </c>
      <c r="E5" s="7">
        <f>'代表機関 2025年度'!D16</f>
        <v>0</v>
      </c>
      <c r="F5" s="7">
        <f>'代表機関 2026年度'!D16</f>
        <v>0</v>
      </c>
      <c r="G5" s="7">
        <f>SUM(D5:F5)</f>
        <v>5980</v>
      </c>
    </row>
    <row r="6" spans="1:8" s="2" customFormat="1" ht="20.45" customHeight="1" x14ac:dyDescent="0.15">
      <c r="A6" s="40"/>
      <c r="B6" s="33" t="s">
        <v>3</v>
      </c>
      <c r="C6" s="34"/>
      <c r="D6" s="3">
        <f>'代表機関 2024年度'!D23</f>
        <v>0</v>
      </c>
      <c r="E6" s="3">
        <f>'代表機関 2025年度'!D23</f>
        <v>0</v>
      </c>
      <c r="F6" s="3">
        <f>'代表機関 2026年度'!D23</f>
        <v>0</v>
      </c>
      <c r="G6" s="7">
        <f>SUM(D6:F6)</f>
        <v>0</v>
      </c>
    </row>
    <row r="7" spans="1:8" s="2" customFormat="1" ht="20.100000000000001" customHeight="1" x14ac:dyDescent="0.15">
      <c r="A7" s="40"/>
      <c r="B7" s="33" t="s">
        <v>4</v>
      </c>
      <c r="C7" s="34"/>
      <c r="D7" s="3">
        <f>'代表機関 2024年度'!D30</f>
        <v>1730</v>
      </c>
      <c r="E7" s="3">
        <f>'代表機関 2025年度'!D30</f>
        <v>0</v>
      </c>
      <c r="F7" s="3">
        <f>'代表機関 2026年度'!D30</f>
        <v>0</v>
      </c>
      <c r="G7" s="7">
        <f>SUM(D7:F7)</f>
        <v>1730</v>
      </c>
    </row>
    <row r="8" spans="1:8" s="2" customFormat="1" ht="20.100000000000001" customHeight="1" x14ac:dyDescent="0.15">
      <c r="A8" s="40"/>
      <c r="B8" s="33" t="s">
        <v>5</v>
      </c>
      <c r="C8" s="34"/>
      <c r="D8" s="3">
        <f>'代表機関 2024年度'!D38</f>
        <v>11600</v>
      </c>
      <c r="E8" s="3">
        <f>'代表機関 2025年度'!D38</f>
        <v>0</v>
      </c>
      <c r="F8" s="3">
        <f>'代表機関 2026年度'!D38</f>
        <v>0</v>
      </c>
      <c r="G8" s="7">
        <f>SUM(D8:F8)</f>
        <v>11600</v>
      </c>
    </row>
    <row r="9" spans="1:8" s="2" customFormat="1" ht="20.100000000000001" customHeight="1" x14ac:dyDescent="0.15">
      <c r="A9" s="40"/>
      <c r="B9" s="33" t="s">
        <v>6</v>
      </c>
      <c r="C9" s="34"/>
      <c r="D9" s="3">
        <f>'代表機関 2024年度'!D51</f>
        <v>6850</v>
      </c>
      <c r="E9" s="3">
        <f>'代表機関 2025年度'!D51</f>
        <v>0</v>
      </c>
      <c r="F9" s="3">
        <f>'代表機関 2026年度'!D51</f>
        <v>0</v>
      </c>
      <c r="G9" s="7">
        <f>SUM(D9:F9)</f>
        <v>6850</v>
      </c>
    </row>
    <row r="10" spans="1:8" s="2" customFormat="1" ht="18.75" customHeight="1" x14ac:dyDescent="0.15">
      <c r="A10" s="41" t="s">
        <v>7</v>
      </c>
      <c r="B10" s="42"/>
      <c r="C10" s="43"/>
      <c r="D10" s="3">
        <f>SUM(D5:D9)</f>
        <v>26160</v>
      </c>
      <c r="E10" s="3">
        <f>SUM(E5:E9)</f>
        <v>0</v>
      </c>
      <c r="F10" s="3">
        <f>SUM(F5:F9)</f>
        <v>0</v>
      </c>
      <c r="G10" s="3">
        <f t="shared" ref="G10" si="0">SUM(G5:G9)</f>
        <v>26160</v>
      </c>
    </row>
    <row r="11" spans="1:8" s="2" customFormat="1" ht="18.75" customHeight="1" x14ac:dyDescent="0.15">
      <c r="A11" s="50" t="s">
        <v>9</v>
      </c>
      <c r="B11" s="51"/>
      <c r="C11" s="52"/>
      <c r="D11" s="3">
        <f>+INT(D10*$H$11)</f>
        <v>7848</v>
      </c>
      <c r="E11" s="3">
        <f>+INT(E10*$H$11)</f>
        <v>0</v>
      </c>
      <c r="F11" s="3">
        <f>+INT(F10*$H$11)</f>
        <v>0</v>
      </c>
      <c r="G11" s="3">
        <f>SUM(D11:F11)</f>
        <v>7848</v>
      </c>
      <c r="H11" s="25">
        <v>0.3</v>
      </c>
    </row>
    <row r="12" spans="1:8" ht="18.75" customHeight="1" x14ac:dyDescent="0.15">
      <c r="A12" s="35" t="s">
        <v>8</v>
      </c>
      <c r="B12" s="36"/>
      <c r="C12" s="37"/>
      <c r="D12" s="3">
        <f t="shared" ref="D12:G12" si="1">SUM(D10:D11)</f>
        <v>34008</v>
      </c>
      <c r="E12" s="3">
        <f t="shared" si="1"/>
        <v>0</v>
      </c>
      <c r="F12" s="3">
        <f t="shared" si="1"/>
        <v>0</v>
      </c>
      <c r="G12" s="3">
        <f t="shared" si="1"/>
        <v>34008</v>
      </c>
    </row>
    <row r="13" spans="1:8" ht="18.75" customHeight="1" x14ac:dyDescent="0.15">
      <c r="A13" s="4"/>
      <c r="B13" s="5"/>
      <c r="C13" s="5"/>
      <c r="D13" s="5"/>
    </row>
  </sheetData>
  <sheetProtection formatCells="0" formatColumns="0" formatRows="0" insertColumns="0" insertRows="0" deleteColumns="0" deleteRows="0"/>
  <mergeCells count="16">
    <mergeCell ref="A2:C2"/>
    <mergeCell ref="A11:C11"/>
    <mergeCell ref="A12:C12"/>
    <mergeCell ref="A5:A9"/>
    <mergeCell ref="G3:G4"/>
    <mergeCell ref="B5:C5"/>
    <mergeCell ref="A10:C10"/>
    <mergeCell ref="A3:C4"/>
    <mergeCell ref="D3:D4"/>
    <mergeCell ref="E3:E4"/>
    <mergeCell ref="F3:F4"/>
    <mergeCell ref="B6:C6"/>
    <mergeCell ref="B7:C7"/>
    <mergeCell ref="B8:C8"/>
    <mergeCell ref="B9:C9"/>
    <mergeCell ref="D2:G2"/>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9 G5:G9 D2" unlockedFormula="1"/>
    <ignoredError sqref="G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10" t="s">
        <v>65</v>
      </c>
      <c r="C2" s="24"/>
      <c r="D2" s="27" t="str">
        <f>+IF(希望予算案_研究開発課題全体!D4="","",希望予算案_研究開発課題全体!D4)</f>
        <v/>
      </c>
      <c r="E2" s="27"/>
      <c r="F2" s="27"/>
      <c r="G2" s="27"/>
    </row>
    <row r="3" spans="1:8" ht="13.5" customHeight="1" x14ac:dyDescent="0.15">
      <c r="A3" s="44" t="s">
        <v>1</v>
      </c>
      <c r="B3" s="45"/>
      <c r="C3" s="46"/>
      <c r="D3" s="31" t="s">
        <v>10</v>
      </c>
      <c r="E3" s="31" t="s">
        <v>11</v>
      </c>
      <c r="F3" s="31" t="s">
        <v>54</v>
      </c>
      <c r="G3" s="31" t="s">
        <v>13</v>
      </c>
    </row>
    <row r="4" spans="1:8" ht="14.1" customHeight="1" x14ac:dyDescent="0.15">
      <c r="A4" s="47"/>
      <c r="B4" s="48"/>
      <c r="C4" s="49"/>
      <c r="D4" s="32"/>
      <c r="E4" s="32"/>
      <c r="F4" s="32"/>
      <c r="G4" s="32"/>
    </row>
    <row r="5" spans="1:8" ht="20.45" customHeight="1" x14ac:dyDescent="0.15">
      <c r="A5" s="40" t="s">
        <v>0</v>
      </c>
      <c r="B5" s="38" t="s">
        <v>51</v>
      </c>
      <c r="C5" s="39"/>
      <c r="D5" s="6">
        <f>'共同機関① 2024年度'!D16</f>
        <v>5980</v>
      </c>
      <c r="E5" s="6">
        <f>'共同機関① 2025年度'!D16</f>
        <v>0</v>
      </c>
      <c r="F5" s="6">
        <f>'共同機関① 2026年度'!D16</f>
        <v>0</v>
      </c>
      <c r="G5" s="7">
        <f>SUM(D5:F5)</f>
        <v>5980</v>
      </c>
    </row>
    <row r="6" spans="1:8" s="2" customFormat="1" ht="20.45" customHeight="1" x14ac:dyDescent="0.15">
      <c r="A6" s="40"/>
      <c r="B6" s="58" t="s">
        <v>3</v>
      </c>
      <c r="C6" s="59"/>
      <c r="D6" s="3">
        <f>'共同機関① 2024年度'!D23</f>
        <v>0</v>
      </c>
      <c r="E6" s="3">
        <f>'共同機関① 2025年度'!D23</f>
        <v>0</v>
      </c>
      <c r="F6" s="3">
        <f>'共同機関① 2026年度'!D23</f>
        <v>0</v>
      </c>
      <c r="G6" s="7">
        <f>SUM(D6:F6)</f>
        <v>0</v>
      </c>
    </row>
    <row r="7" spans="1:8" s="2" customFormat="1" ht="20.100000000000001" customHeight="1" x14ac:dyDescent="0.15">
      <c r="A7" s="40"/>
      <c r="B7" s="60" t="s">
        <v>4</v>
      </c>
      <c r="C7" s="61"/>
      <c r="D7" s="3">
        <f>'共同機関① 2024年度'!D30</f>
        <v>2430</v>
      </c>
      <c r="E7" s="3">
        <f>'共同機関① 2025年度'!D30</f>
        <v>0</v>
      </c>
      <c r="F7" s="3">
        <f>'共同機関① 2026年度'!D30</f>
        <v>0</v>
      </c>
      <c r="G7" s="7">
        <f>SUM(D7:F7)</f>
        <v>2430</v>
      </c>
    </row>
    <row r="8" spans="1:8" s="2" customFormat="1" ht="20.100000000000001" customHeight="1" x14ac:dyDescent="0.15">
      <c r="A8" s="40"/>
      <c r="B8" s="60" t="s">
        <v>5</v>
      </c>
      <c r="C8" s="61"/>
      <c r="D8" s="3">
        <f>'共同機関① 2024年度'!D38</f>
        <v>11600</v>
      </c>
      <c r="E8" s="3">
        <f>'共同機関① 2025年度'!D38</f>
        <v>0</v>
      </c>
      <c r="F8" s="3">
        <f>'共同機関① 2026年度'!D38</f>
        <v>0</v>
      </c>
      <c r="G8" s="7">
        <f>SUM(D8:F8)</f>
        <v>11600</v>
      </c>
    </row>
    <row r="9" spans="1:8" s="2" customFormat="1" ht="20.100000000000001" customHeight="1" x14ac:dyDescent="0.15">
      <c r="A9" s="40"/>
      <c r="B9" s="33" t="s">
        <v>6</v>
      </c>
      <c r="C9" s="34"/>
      <c r="D9" s="3">
        <f>'共同機関① 2024年度'!D51</f>
        <v>6850</v>
      </c>
      <c r="E9" s="3">
        <f>'共同機関① 2025年度'!D51</f>
        <v>0</v>
      </c>
      <c r="F9" s="3">
        <f>'共同機関① 2026年度'!D51</f>
        <v>0</v>
      </c>
      <c r="G9" s="7">
        <f>SUM(D9:F9)</f>
        <v>6850</v>
      </c>
    </row>
    <row r="10" spans="1:8" s="2" customFormat="1" ht="18.75" customHeight="1" x14ac:dyDescent="0.15">
      <c r="A10" s="41" t="s">
        <v>7</v>
      </c>
      <c r="B10" s="42"/>
      <c r="C10" s="42"/>
      <c r="D10" s="3">
        <f>SUM(D5:D9)</f>
        <v>26860</v>
      </c>
      <c r="E10" s="3">
        <f t="shared" ref="E10:F10" si="0">SUM(E5:E9)</f>
        <v>0</v>
      </c>
      <c r="F10" s="3">
        <f t="shared" si="0"/>
        <v>0</v>
      </c>
      <c r="G10" s="3">
        <f>SUM(G5:G9)</f>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SUM(D10:D11)</f>
        <v>34918</v>
      </c>
      <c r="E12" s="3">
        <f>SUM(E10:E11)</f>
        <v>0</v>
      </c>
      <c r="F12" s="3">
        <f>SUM(F10:F11)</f>
        <v>0</v>
      </c>
      <c r="G12" s="3">
        <f>SUM(G10:G11)</f>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5 G5:G9 D2" unlockedFormula="1"/>
    <ignoredError sqref="G10"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4" t="s">
        <v>62</v>
      </c>
      <c r="B2" s="24"/>
      <c r="C2" s="24"/>
      <c r="D2" s="27" t="str">
        <f>+IF(希望予算案_研究開発課題全体!D5="","",希望予算案_研究開発課題全体!D5)</f>
        <v/>
      </c>
      <c r="E2" s="27"/>
      <c r="F2" s="27"/>
      <c r="G2" s="27"/>
    </row>
    <row r="3" spans="1:8" ht="13.5" customHeight="1" x14ac:dyDescent="0.15">
      <c r="A3" s="44" t="s">
        <v>1</v>
      </c>
      <c r="B3" s="45"/>
      <c r="C3" s="46"/>
      <c r="D3" s="31" t="s">
        <v>10</v>
      </c>
      <c r="E3" s="31" t="s">
        <v>11</v>
      </c>
      <c r="F3" s="31" t="s">
        <v>54</v>
      </c>
      <c r="G3" s="31" t="s">
        <v>13</v>
      </c>
    </row>
    <row r="4" spans="1:8" ht="14.1" customHeight="1" x14ac:dyDescent="0.15">
      <c r="A4" s="47"/>
      <c r="B4" s="48"/>
      <c r="C4" s="49"/>
      <c r="D4" s="32"/>
      <c r="E4" s="32"/>
      <c r="F4" s="32"/>
      <c r="G4" s="32"/>
    </row>
    <row r="5" spans="1:8" ht="20.45" customHeight="1" x14ac:dyDescent="0.15">
      <c r="A5" s="40" t="s">
        <v>0</v>
      </c>
      <c r="B5" s="38" t="s">
        <v>51</v>
      </c>
      <c r="C5" s="39"/>
      <c r="D5" s="6">
        <f>'共同機関② 2024年度'!D16</f>
        <v>5980</v>
      </c>
      <c r="E5" s="6">
        <f>'共同機関② 2025年度'!D16</f>
        <v>0</v>
      </c>
      <c r="F5" s="6">
        <f>'共同機関② 2026年度'!D16</f>
        <v>0</v>
      </c>
      <c r="G5" s="7">
        <f>SUM(D5:F5)</f>
        <v>5980</v>
      </c>
    </row>
    <row r="6" spans="1:8" s="2" customFormat="1" ht="20.45" customHeight="1" x14ac:dyDescent="0.15">
      <c r="A6" s="40"/>
      <c r="B6" s="58" t="s">
        <v>3</v>
      </c>
      <c r="C6" s="59"/>
      <c r="D6" s="3">
        <f>'共同機関② 2024年度'!D23</f>
        <v>0</v>
      </c>
      <c r="E6" s="3">
        <f>'共同機関② 2025年度'!D23</f>
        <v>0</v>
      </c>
      <c r="F6" s="3">
        <f>'共同機関② 2026年度'!D23</f>
        <v>0</v>
      </c>
      <c r="G6" s="7">
        <f>SUM(D6:F6)</f>
        <v>0</v>
      </c>
    </row>
    <row r="7" spans="1:8" s="2" customFormat="1" ht="20.100000000000001" customHeight="1" x14ac:dyDescent="0.15">
      <c r="A7" s="40"/>
      <c r="B7" s="60" t="s">
        <v>4</v>
      </c>
      <c r="C7" s="61"/>
      <c r="D7" s="3">
        <f>'共同機関② 2024年度'!D30</f>
        <v>2430</v>
      </c>
      <c r="E7" s="3">
        <f>'共同機関② 2025年度'!D30</f>
        <v>0</v>
      </c>
      <c r="F7" s="3">
        <f>'共同機関② 2026年度'!D30</f>
        <v>0</v>
      </c>
      <c r="G7" s="7">
        <f>SUM(D7:F7)</f>
        <v>2430</v>
      </c>
    </row>
    <row r="8" spans="1:8" s="2" customFormat="1" ht="20.100000000000001" customHeight="1" x14ac:dyDescent="0.15">
      <c r="A8" s="40"/>
      <c r="B8" s="60" t="s">
        <v>5</v>
      </c>
      <c r="C8" s="61"/>
      <c r="D8" s="3">
        <f>'共同機関② 2024年度'!D38</f>
        <v>11600</v>
      </c>
      <c r="E8" s="3">
        <f>'共同機関② 2025年度'!D38</f>
        <v>0</v>
      </c>
      <c r="F8" s="3">
        <f>'共同機関② 2026年度'!D38</f>
        <v>0</v>
      </c>
      <c r="G8" s="7">
        <f>SUM(D8:F8)</f>
        <v>11600</v>
      </c>
    </row>
    <row r="9" spans="1:8" s="2" customFormat="1" ht="20.100000000000001" customHeight="1" x14ac:dyDescent="0.15">
      <c r="A9" s="40"/>
      <c r="B9" s="33" t="s">
        <v>6</v>
      </c>
      <c r="C9" s="34"/>
      <c r="D9" s="3">
        <f>'共同機関② 2024年度'!D51</f>
        <v>6850</v>
      </c>
      <c r="E9" s="3">
        <f>'共同機関② 2025年度'!D51</f>
        <v>0</v>
      </c>
      <c r="F9" s="3">
        <f>'共同機関② 2026年度'!D51</f>
        <v>0</v>
      </c>
      <c r="G9" s="7">
        <f>SUM(D9:F9)</f>
        <v>6850</v>
      </c>
    </row>
    <row r="10" spans="1:8" s="2" customFormat="1" ht="18.75" customHeight="1" x14ac:dyDescent="0.15">
      <c r="A10" s="41" t="s">
        <v>7</v>
      </c>
      <c r="B10" s="42"/>
      <c r="C10" s="42"/>
      <c r="D10" s="3">
        <f>SUM(D5:D9)</f>
        <v>26860</v>
      </c>
      <c r="E10" s="3">
        <f t="shared" ref="E10" si="0">SUM(E5:E9)</f>
        <v>0</v>
      </c>
      <c r="F10" s="3">
        <f>SUM(F5:F9)</f>
        <v>0</v>
      </c>
      <c r="G10" s="3">
        <f>SUM(G5:G9)</f>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 t="shared" ref="D12:G12" si="1">SUM(D10:D11)</f>
        <v>34918</v>
      </c>
      <c r="E12" s="3">
        <f t="shared" si="1"/>
        <v>0</v>
      </c>
      <c r="F12" s="3">
        <f t="shared" si="1"/>
        <v>0</v>
      </c>
      <c r="G12" s="3">
        <f t="shared" si="1"/>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6 G6:G9 G5 D2" unlockedFormula="1"/>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4" t="s">
        <v>66</v>
      </c>
      <c r="B2" s="23"/>
      <c r="C2" s="23"/>
      <c r="D2" s="27" t="str">
        <f>+IF(希望予算案_研究開発課題全体!D6="","",希望予算案_研究開発課題全体!D6)</f>
        <v/>
      </c>
      <c r="E2" s="27"/>
      <c r="F2" s="27"/>
      <c r="G2" s="27"/>
    </row>
    <row r="3" spans="1:8" ht="13.5" customHeight="1" x14ac:dyDescent="0.15">
      <c r="A3" s="62" t="s">
        <v>1</v>
      </c>
      <c r="B3" s="63"/>
      <c r="C3" s="64"/>
      <c r="D3" s="31" t="s">
        <v>10</v>
      </c>
      <c r="E3" s="31" t="s">
        <v>11</v>
      </c>
      <c r="F3" s="31" t="s">
        <v>54</v>
      </c>
      <c r="G3" s="31" t="s">
        <v>13</v>
      </c>
    </row>
    <row r="4" spans="1:8" ht="14.1" customHeight="1" x14ac:dyDescent="0.15">
      <c r="A4" s="65"/>
      <c r="B4" s="66"/>
      <c r="C4" s="67"/>
      <c r="D4" s="32"/>
      <c r="E4" s="32"/>
      <c r="F4" s="32"/>
      <c r="G4" s="32"/>
    </row>
    <row r="5" spans="1:8" ht="20.45" customHeight="1" x14ac:dyDescent="0.15">
      <c r="A5" s="68" t="s">
        <v>0</v>
      </c>
      <c r="B5" s="38" t="s">
        <v>51</v>
      </c>
      <c r="C5" s="39"/>
      <c r="D5" s="6">
        <f>'共同機関③ 2024年度'!D16</f>
        <v>5980</v>
      </c>
      <c r="E5" s="7">
        <f>'共同機関③ 2025年度'!D16</f>
        <v>0</v>
      </c>
      <c r="F5" s="7">
        <f>'共同機関③ 2026年度'!D16</f>
        <v>0</v>
      </c>
      <c r="G5" s="7">
        <f>SUM(D5:F5)</f>
        <v>5980</v>
      </c>
    </row>
    <row r="6" spans="1:8" s="2" customFormat="1" ht="20.45" customHeight="1" x14ac:dyDescent="0.15">
      <c r="A6" s="68"/>
      <c r="B6" s="58" t="s">
        <v>3</v>
      </c>
      <c r="C6" s="59"/>
      <c r="D6" s="3">
        <f>'共同機関③ 2024年度'!D23</f>
        <v>0</v>
      </c>
      <c r="E6" s="3">
        <f>'共同機関③ 2025年度'!D23</f>
        <v>0</v>
      </c>
      <c r="F6" s="3">
        <f>'共同機関③ 2026年度'!D23</f>
        <v>0</v>
      </c>
      <c r="G6" s="7">
        <f>SUM(D6:F6)</f>
        <v>0</v>
      </c>
    </row>
    <row r="7" spans="1:8" s="2" customFormat="1" ht="20.100000000000001" customHeight="1" x14ac:dyDescent="0.15">
      <c r="A7" s="68"/>
      <c r="B7" s="60" t="s">
        <v>4</v>
      </c>
      <c r="C7" s="61"/>
      <c r="D7" s="3">
        <f>'共同機関③ 2024年度'!D30</f>
        <v>2430</v>
      </c>
      <c r="E7" s="3">
        <f>'共同機関③ 2025年度'!D30</f>
        <v>0</v>
      </c>
      <c r="F7" s="3">
        <f>'共同機関③ 2026年度'!D30</f>
        <v>0</v>
      </c>
      <c r="G7" s="7">
        <f>SUM(D7:F7)</f>
        <v>2430</v>
      </c>
    </row>
    <row r="8" spans="1:8" s="2" customFormat="1" ht="20.100000000000001" customHeight="1" x14ac:dyDescent="0.15">
      <c r="A8" s="68"/>
      <c r="B8" s="60" t="s">
        <v>5</v>
      </c>
      <c r="C8" s="61"/>
      <c r="D8" s="3">
        <f>'共同機関③ 2024年度'!D38</f>
        <v>11600</v>
      </c>
      <c r="E8" s="3">
        <f>'共同機関③ 2025年度'!D38</f>
        <v>0</v>
      </c>
      <c r="F8" s="3">
        <f>'共同機関③ 2026年度'!D38</f>
        <v>0</v>
      </c>
      <c r="G8" s="7">
        <f>SUM(D8:F8)</f>
        <v>11600</v>
      </c>
    </row>
    <row r="9" spans="1:8" s="2" customFormat="1" ht="20.100000000000001" customHeight="1" x14ac:dyDescent="0.15">
      <c r="A9" s="68"/>
      <c r="B9" s="33" t="s">
        <v>6</v>
      </c>
      <c r="C9" s="34"/>
      <c r="D9" s="3">
        <f>'共同機関③ 2024年度'!D51</f>
        <v>6850</v>
      </c>
      <c r="E9" s="3">
        <f>'共同機関③ 2025年度'!D51</f>
        <v>0</v>
      </c>
      <c r="F9" s="3">
        <f>'共同機関③ 2026年度'!D51</f>
        <v>0</v>
      </c>
      <c r="G9" s="7">
        <f>SUM(D9:F9)</f>
        <v>6850</v>
      </c>
    </row>
    <row r="10" spans="1:8" s="2" customFormat="1" ht="18.75" customHeight="1" x14ac:dyDescent="0.15">
      <c r="A10" s="41" t="s">
        <v>7</v>
      </c>
      <c r="B10" s="42"/>
      <c r="C10" s="42"/>
      <c r="D10" s="3">
        <f t="shared" ref="D10:G10" si="0">SUM(D5:D9)</f>
        <v>26860</v>
      </c>
      <c r="E10" s="3">
        <f t="shared" si="0"/>
        <v>0</v>
      </c>
      <c r="F10" s="3">
        <f t="shared" si="0"/>
        <v>0</v>
      </c>
      <c r="G10" s="3">
        <f t="shared" si="0"/>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SUM(D10:D11)</f>
        <v>34918</v>
      </c>
      <c r="E12" s="3">
        <f>SUM(E10:E11)</f>
        <v>0</v>
      </c>
      <c r="F12" s="3">
        <f>SUM(F10:F11)</f>
        <v>0</v>
      </c>
      <c r="G12" s="3">
        <f>SUM(G10:G11)</f>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5 D10:E10 D6:F9 G5:G9 D2" unlockedFormula="1"/>
    <ignoredError sqref="G10"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3" t="s">
        <v>64</v>
      </c>
      <c r="B3" s="24"/>
      <c r="C3" s="23"/>
      <c r="D3" s="30" t="str">
        <f>+IF(希望予算案_研究開発課題全体!D3="","",希望予算案_研究開発課題全体!D3)</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1730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2.7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26160</v>
      </c>
      <c r="E52" s="19"/>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D3:E3"/>
    <mergeCell ref="A52:C52"/>
    <mergeCell ref="B38:C38"/>
    <mergeCell ref="A6:A51"/>
    <mergeCell ref="A4:C5"/>
    <mergeCell ref="D4:D5"/>
    <mergeCell ref="B51:C51"/>
    <mergeCell ref="E4:E5"/>
    <mergeCell ref="B39:C50"/>
    <mergeCell ref="B6:C15"/>
    <mergeCell ref="B16:C16"/>
    <mergeCell ref="B24:C29"/>
    <mergeCell ref="B30:C30"/>
    <mergeCell ref="B31:C37"/>
    <mergeCell ref="B17:C22"/>
    <mergeCell ref="B23:C23"/>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64</v>
      </c>
      <c r="B3" s="24"/>
      <c r="C3" s="23"/>
      <c r="D3" s="30" t="str">
        <f>+IF(希望予算案_研究開発課題全体!D3="","",希望予算案_研究開発課題全体!D3)</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2.7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B16:C16"/>
    <mergeCell ref="A52:C52"/>
    <mergeCell ref="B17:C22"/>
    <mergeCell ref="B23:C23"/>
    <mergeCell ref="B51:C51"/>
    <mergeCell ref="A6:A51"/>
    <mergeCell ref="B24:C29"/>
    <mergeCell ref="B30:C30"/>
    <mergeCell ref="B31:C37"/>
    <mergeCell ref="B38:C38"/>
    <mergeCell ref="B39:C50"/>
    <mergeCell ref="D3:E3"/>
    <mergeCell ref="A4:C5"/>
    <mergeCell ref="D4:D5"/>
    <mergeCell ref="E4:E5"/>
    <mergeCell ref="B6:C15"/>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64</v>
      </c>
      <c r="B3" s="24"/>
      <c r="C3" s="23"/>
      <c r="D3" s="30" t="str">
        <f>+IF(希望予算案_研究開発課題全体!D3="","",希望予算案_研究開発課題全体!D3)</f>
        <v/>
      </c>
      <c r="E3" s="30"/>
      <c r="F3" s="13"/>
    </row>
    <row r="4" spans="1:6" ht="13.5" customHeight="1" x14ac:dyDescent="0.15">
      <c r="A4" s="44" t="s">
        <v>1</v>
      </c>
      <c r="B4" s="45"/>
      <c r="C4" s="46"/>
      <c r="D4" s="69" t="s">
        <v>60</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2.7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ignoredErrors>
    <ignoredError sqref="D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希望予算案_研究開発課題全体</vt:lpstr>
      <vt:lpstr>代表研究開発機関</vt:lpstr>
      <vt:lpstr>共同研究開発機関①</vt:lpstr>
      <vt:lpstr>共同研究開発機関②</vt:lpstr>
      <vt:lpstr>共同研究開発機関③</vt:lpstr>
      <vt:lpstr>代表機関 2024年度</vt:lpstr>
      <vt:lpstr>代表機関 2025年度</vt:lpstr>
      <vt:lpstr>代表機関 2026年度</vt:lpstr>
      <vt:lpstr>共同機関① 2024年度</vt:lpstr>
      <vt:lpstr>共同機関① 2025年度</vt:lpstr>
      <vt:lpstr>共同機関① 2026年度</vt:lpstr>
      <vt:lpstr>共同機関② 2024年度</vt:lpstr>
      <vt:lpstr>共同機関② 2025年度</vt:lpstr>
      <vt:lpstr>共同機関② 2026年度</vt:lpstr>
      <vt:lpstr>共同機関③ 2024年度</vt:lpstr>
      <vt:lpstr>共同機関③ 2025年度</vt:lpstr>
      <vt:lpstr>共同機関③ 2026年度</vt:lpstr>
      <vt:lpstr>希望予算案_研究開発課題全体!Print_Area</vt:lpstr>
      <vt:lpstr>'共同機関① 2024年度'!Print_Area</vt:lpstr>
      <vt:lpstr>'共同機関① 2025年度'!Print_Area</vt:lpstr>
      <vt:lpstr>'共同機関① 2026年度'!Print_Area</vt:lpstr>
      <vt:lpstr>'共同機関② 2024年度'!Print_Area</vt:lpstr>
      <vt:lpstr>'共同機関② 2025年度'!Print_Area</vt:lpstr>
      <vt:lpstr>'共同機関② 2026年度'!Print_Area</vt:lpstr>
      <vt:lpstr>'共同機関③ 2024年度'!Print_Area</vt:lpstr>
      <vt:lpstr>共同研究開発機関①!Print_Area</vt:lpstr>
      <vt:lpstr>共同研究開発機関②!Print_Area</vt:lpstr>
      <vt:lpstr>共同研究開発機関③!Print_Area</vt:lpstr>
      <vt:lpstr>'代表機関 2024年度'!Print_Area</vt:lpstr>
      <vt:lpstr>'代表機関 2025年度'!Print_Area</vt:lpstr>
      <vt:lpstr>'代表機関 2026年度'!Print_Area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cp:lastModifiedBy>
  <cp:lastPrinted>2024-08-09T02:35:55Z</cp:lastPrinted>
  <dcterms:created xsi:type="dcterms:W3CDTF">2017-01-17T04:04:50Z</dcterms:created>
  <dcterms:modified xsi:type="dcterms:W3CDTF">2024-08-23T00:15:23Z</dcterms:modified>
</cp:coreProperties>
</file>