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sakihagi\sip3material\公募・選考\サブ課題C公募20230501\サブ課題C公募20230501_UL済\"/>
    </mc:Choice>
  </mc:AlternateContent>
  <xr:revisionPtr revIDLastSave="0" documentId="13_ncr:1_{9BC69971-B401-4969-A106-33D7F9565871}" xr6:coauthVersionLast="47" xr6:coauthVersionMax="47" xr10:uidLastSave="{00000000-0000-0000-0000-000000000000}"/>
  <bookViews>
    <workbookView xWindow="-120" yWindow="-120" windowWidth="29040" windowHeight="17640" tabRatio="798" xr2:uid="{00000000-000D-0000-FFFF-FFFF00000000}"/>
  </bookViews>
  <sheets>
    <sheet name="希望予算案_プロジェクト全体" sheetId="26" r:id="rId1"/>
    <sheet name="代表研究開発機関" sheetId="11" r:id="rId2"/>
    <sheet name="共同研究開発機関①" sheetId="25" r:id="rId3"/>
    <sheet name="共同研究開発機関②" sheetId="19" r:id="rId4"/>
    <sheet name="共同研究開発機関③" sheetId="20" r:id="rId5"/>
    <sheet name="代表機関 2023年度" sheetId="27" r:id="rId6"/>
    <sheet name="代表機関 2024年度" sheetId="30" r:id="rId7"/>
    <sheet name="代表機関 2025年度" sheetId="31" r:id="rId8"/>
    <sheet name="共同機関① 2023年度" sheetId="32" r:id="rId9"/>
    <sheet name="共同機関① 2024年度" sheetId="33" r:id="rId10"/>
    <sheet name="共同機関① 2025年度" sheetId="34" r:id="rId11"/>
    <sheet name="共同機関② 2023年度" sheetId="37" r:id="rId12"/>
    <sheet name="共同機関② 2024年度" sheetId="38" r:id="rId13"/>
    <sheet name="共同機関② 2025年度" sheetId="39" r:id="rId14"/>
    <sheet name="共同機関③ 2023年度" sheetId="40" r:id="rId15"/>
    <sheet name="共同機関③ 2024年度" sheetId="41" r:id="rId16"/>
    <sheet name="共同機関③ 2025年度" sheetId="42" r:id="rId17"/>
  </sheets>
  <definedNames>
    <definedName name="_xlnm.Print_Area" localSheetId="0">希望予算案_プロジェクト全体!$A$1:$G$37</definedName>
    <definedName name="_xlnm.Print_Area" localSheetId="8">'共同機関① 2023年度'!$A$1:$E$106</definedName>
    <definedName name="_xlnm.Print_Area" localSheetId="9">'共同機関① 2024年度'!$A$1:$E$106</definedName>
    <definedName name="_xlnm.Print_Area" localSheetId="10">'共同機関① 2025年度'!$A$1:$E$106</definedName>
    <definedName name="_xlnm.Print_Area" localSheetId="11">'共同機関② 2023年度'!$A$1:$E$106</definedName>
    <definedName name="_xlnm.Print_Area" localSheetId="12">'共同機関② 2024年度'!$A$1:$E$106</definedName>
    <definedName name="_xlnm.Print_Area" localSheetId="13">'共同機関② 2025年度'!$A$1:$E$106</definedName>
    <definedName name="_xlnm.Print_Area" localSheetId="14">'共同機関③ 2023年度'!$A$1:$E$106</definedName>
    <definedName name="_xlnm.Print_Area" localSheetId="3">共同研究開発機関②!$A$1:$G$37</definedName>
    <definedName name="_xlnm.Print_Area" localSheetId="4">共同研究開発機関③!$A$1:$G$37</definedName>
    <definedName name="_xlnm.Print_Area" localSheetId="5">'代表機関 2023年度'!$A$1:$E$106</definedName>
    <definedName name="_xlnm.Print_Area" localSheetId="6">'代表機関 2024年度'!$A$1:$E$106</definedName>
    <definedName name="_xlnm.Print_Area" localSheetId="7">'代表機関 2025年度'!$A$1:$E$106</definedName>
    <definedName name="_xlnm.Print_Area" localSheetId="1">代表研究開発機関!$A$1:$G$37</definedName>
    <definedName name="Z_1B42840B_43AD_4723_9A7A_84F79A4903F8_.wvu.PrintArea" localSheetId="8" hidden="1">'共同機関① 2023年度'!$A$1:$E$60</definedName>
    <definedName name="Z_1B42840B_43AD_4723_9A7A_84F79A4903F8_.wvu.PrintArea" localSheetId="9" hidden="1">'共同機関① 2024年度'!$A$1:$E$60</definedName>
    <definedName name="Z_1B42840B_43AD_4723_9A7A_84F79A4903F8_.wvu.PrintArea" localSheetId="10" hidden="1">'共同機関① 2025年度'!$A$1:$E$60</definedName>
    <definedName name="Z_1B42840B_43AD_4723_9A7A_84F79A4903F8_.wvu.PrintArea" localSheetId="11" hidden="1">'共同機関② 2023年度'!$A$1:$E$60</definedName>
    <definedName name="Z_1B42840B_43AD_4723_9A7A_84F79A4903F8_.wvu.PrintArea" localSheetId="12" hidden="1">'共同機関② 2024年度'!$A$1:$E$60</definedName>
    <definedName name="Z_1B42840B_43AD_4723_9A7A_84F79A4903F8_.wvu.PrintArea" localSheetId="13" hidden="1">'共同機関② 2025年度'!$A$1:$E$60</definedName>
    <definedName name="Z_1B42840B_43AD_4723_9A7A_84F79A4903F8_.wvu.PrintArea" localSheetId="14" hidden="1">'共同機関③ 2023年度'!$A$1:$E$60</definedName>
    <definedName name="Z_1B42840B_43AD_4723_9A7A_84F79A4903F8_.wvu.PrintArea" localSheetId="15" hidden="1">'共同機関③ 2024年度'!$A$1:$E$60</definedName>
    <definedName name="Z_1B42840B_43AD_4723_9A7A_84F79A4903F8_.wvu.PrintArea" localSheetId="16" hidden="1">'共同機関③ 2025年度'!$A$1:$E$60</definedName>
    <definedName name="Z_1B42840B_43AD_4723_9A7A_84F79A4903F8_.wvu.PrintArea" localSheetId="5" hidden="1">'代表機関 2023年度'!$A$1:$E$60</definedName>
    <definedName name="Z_1B42840B_43AD_4723_9A7A_84F79A4903F8_.wvu.PrintArea" localSheetId="6" hidden="1">'代表機関 2024年度'!$A$1:$E$60</definedName>
    <definedName name="Z_1B42840B_43AD_4723_9A7A_84F79A4903F8_.wvu.PrintArea" localSheetId="7" hidden="1">'代表機関 2025年度'!$A$1:$E$60</definedName>
    <definedName name="Z_F7EFF070_09D0_400A_B1FC_67A654BAB73F_.wvu.PrintArea" localSheetId="0" hidden="1">希望予算案_プロジェクト全体!#REF!</definedName>
    <definedName name="Z_F7EFF070_09D0_400A_B1FC_67A654BAB73F_.wvu.PrintArea" localSheetId="2" hidden="1">共同研究開発機関①!#REF!</definedName>
    <definedName name="Z_F7EFF070_09D0_400A_B1FC_67A654BAB73F_.wvu.PrintArea" localSheetId="3" hidden="1">共同研究開発機関②!#REF!</definedName>
    <definedName name="Z_F7EFF070_09D0_400A_B1FC_67A654BAB73F_.wvu.PrintArea" localSheetId="4" hidden="1">共同研究開発機関③!#REF!</definedName>
    <definedName name="Z_F7EFF070_09D0_400A_B1FC_67A654BAB73F_.wvu.PrintArea" localSheetId="1" hidden="1">代表研究開発機関!#REF!</definedName>
  </definedNames>
  <calcPr calcId="191029"/>
  <customWorkbookViews>
    <customWorkbookView name="overn - 個人用ビュー" guid="{F7EFF070-09D0-400A-B1FC-67A654BAB73F}" mergeInterval="0" personalView="1" maximized="1" xWindow="-8" yWindow="-8" windowWidth="1936" windowHeight="1048" tabRatio="6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26" l="1"/>
  <c r="F36" i="11"/>
  <c r="F36" i="19"/>
  <c r="E36" i="19"/>
  <c r="D36" i="19"/>
  <c r="F36" i="20"/>
  <c r="E36" i="20"/>
  <c r="D36" i="20"/>
  <c r="F36" i="25"/>
  <c r="E36" i="25"/>
  <c r="D36" i="25"/>
  <c r="E36" i="11"/>
  <c r="D36" i="11"/>
  <c r="D104" i="42"/>
  <c r="F22" i="20" s="1"/>
  <c r="D91" i="42"/>
  <c r="F21" i="20" s="1"/>
  <c r="D83" i="42"/>
  <c r="F20" i="20" s="1"/>
  <c r="D76" i="42"/>
  <c r="F19" i="20" s="1"/>
  <c r="D69" i="42"/>
  <c r="D51" i="42"/>
  <c r="F10" i="20" s="1"/>
  <c r="D38" i="42"/>
  <c r="F9" i="20" s="1"/>
  <c r="D30" i="42"/>
  <c r="F8" i="20" s="1"/>
  <c r="D23" i="42"/>
  <c r="F7" i="20" s="1"/>
  <c r="D16" i="42"/>
  <c r="F6" i="20" s="1"/>
  <c r="D104" i="41"/>
  <c r="E22" i="20" s="1"/>
  <c r="D91" i="41"/>
  <c r="E21" i="20" s="1"/>
  <c r="D83" i="41"/>
  <c r="E20" i="20" s="1"/>
  <c r="D76" i="41"/>
  <c r="D69" i="41"/>
  <c r="E18" i="20" s="1"/>
  <c r="D51" i="41"/>
  <c r="E10" i="20" s="1"/>
  <c r="D38" i="41"/>
  <c r="D30" i="41"/>
  <c r="E8" i="20" s="1"/>
  <c r="D23" i="41"/>
  <c r="E7" i="20" s="1"/>
  <c r="D16" i="41"/>
  <c r="E6" i="20" s="1"/>
  <c r="D104" i="40"/>
  <c r="D91" i="40"/>
  <c r="D21" i="20" s="1"/>
  <c r="D83" i="40"/>
  <c r="D20" i="20" s="1"/>
  <c r="D76" i="40"/>
  <c r="D19" i="20" s="1"/>
  <c r="D69" i="40"/>
  <c r="D18" i="20" s="1"/>
  <c r="D51" i="40"/>
  <c r="D10" i="20" s="1"/>
  <c r="D38" i="40"/>
  <c r="D9" i="20" s="1"/>
  <c r="D30" i="40"/>
  <c r="D8" i="20" s="1"/>
  <c r="D23" i="40"/>
  <c r="D7" i="20" s="1"/>
  <c r="D16" i="40"/>
  <c r="D6" i="20" s="1"/>
  <c r="D104" i="39"/>
  <c r="F22" i="19" s="1"/>
  <c r="D91" i="39"/>
  <c r="F21" i="19" s="1"/>
  <c r="D83" i="39"/>
  <c r="F20" i="19" s="1"/>
  <c r="D76" i="39"/>
  <c r="F19" i="19" s="1"/>
  <c r="D69" i="39"/>
  <c r="D51" i="39"/>
  <c r="F10" i="19" s="1"/>
  <c r="D38" i="39"/>
  <c r="F9" i="19" s="1"/>
  <c r="D30" i="39"/>
  <c r="F8" i="19" s="1"/>
  <c r="D23" i="39"/>
  <c r="F7" i="19" s="1"/>
  <c r="D16" i="39"/>
  <c r="D104" i="38"/>
  <c r="E22" i="19" s="1"/>
  <c r="D91" i="38"/>
  <c r="E21" i="19" s="1"/>
  <c r="D83" i="38"/>
  <c r="E20" i="19" s="1"/>
  <c r="D76" i="38"/>
  <c r="E19" i="19" s="1"/>
  <c r="D69" i="38"/>
  <c r="D51" i="38"/>
  <c r="E10" i="19" s="1"/>
  <c r="D38" i="38"/>
  <c r="E9" i="19" s="1"/>
  <c r="D30" i="38"/>
  <c r="E8" i="19" s="1"/>
  <c r="D23" i="38"/>
  <c r="E7" i="19" s="1"/>
  <c r="D16" i="38"/>
  <c r="E6" i="19" s="1"/>
  <c r="D104" i="37"/>
  <c r="D22" i="19" s="1"/>
  <c r="D91" i="37"/>
  <c r="D21" i="19" s="1"/>
  <c r="D83" i="37"/>
  <c r="D20" i="19" s="1"/>
  <c r="D76" i="37"/>
  <c r="D19" i="19" s="1"/>
  <c r="D69" i="37"/>
  <c r="D51" i="37"/>
  <c r="D10" i="19" s="1"/>
  <c r="D38" i="37"/>
  <c r="D30" i="37"/>
  <c r="D8" i="19" s="1"/>
  <c r="D23" i="37"/>
  <c r="D7" i="19" s="1"/>
  <c r="D16" i="37"/>
  <c r="D6" i="19" s="1"/>
  <c r="F6" i="25"/>
  <c r="D104" i="34"/>
  <c r="F22" i="25" s="1"/>
  <c r="D91" i="34"/>
  <c r="F21" i="25" s="1"/>
  <c r="D83" i="34"/>
  <c r="F20" i="25" s="1"/>
  <c r="D76" i="34"/>
  <c r="F19" i="25" s="1"/>
  <c r="D69" i="34"/>
  <c r="F18" i="25" s="1"/>
  <c r="D51" i="34"/>
  <c r="F10" i="25" s="1"/>
  <c r="D38" i="34"/>
  <c r="D30" i="34"/>
  <c r="F8" i="25" s="1"/>
  <c r="D23" i="34"/>
  <c r="F7" i="25" s="1"/>
  <c r="D16" i="34"/>
  <c r="D104" i="33"/>
  <c r="E22" i="25" s="1"/>
  <c r="D91" i="33"/>
  <c r="E21" i="25" s="1"/>
  <c r="D83" i="33"/>
  <c r="E20" i="25" s="1"/>
  <c r="D76" i="33"/>
  <c r="E19" i="25" s="1"/>
  <c r="D69" i="33"/>
  <c r="E18" i="25" s="1"/>
  <c r="D51" i="33"/>
  <c r="E10" i="25" s="1"/>
  <c r="D38" i="33"/>
  <c r="E9" i="25" s="1"/>
  <c r="D30" i="33"/>
  <c r="E8" i="25" s="1"/>
  <c r="D23" i="33"/>
  <c r="E7" i="25" s="1"/>
  <c r="D16" i="33"/>
  <c r="E6" i="25" s="1"/>
  <c r="D104" i="32"/>
  <c r="D22" i="25" s="1"/>
  <c r="D91" i="32"/>
  <c r="D83" i="32"/>
  <c r="D20" i="25" s="1"/>
  <c r="D76" i="32"/>
  <c r="D19" i="25" s="1"/>
  <c r="D69" i="32"/>
  <c r="D18" i="25" s="1"/>
  <c r="D51" i="32"/>
  <c r="D10" i="25" s="1"/>
  <c r="D38" i="32"/>
  <c r="D9" i="25" s="1"/>
  <c r="D30" i="32"/>
  <c r="D8" i="25" s="1"/>
  <c r="D23" i="32"/>
  <c r="D7" i="25" s="1"/>
  <c r="D16" i="32"/>
  <c r="G36" i="11"/>
  <c r="D104" i="31"/>
  <c r="F22" i="11" s="1"/>
  <c r="D91" i="31"/>
  <c r="F21" i="11" s="1"/>
  <c r="D83" i="31"/>
  <c r="F20" i="11" s="1"/>
  <c r="D76" i="31"/>
  <c r="F19" i="11" s="1"/>
  <c r="D69" i="31"/>
  <c r="F18" i="11" s="1"/>
  <c r="D104" i="27"/>
  <c r="D22" i="11" s="1"/>
  <c r="D91" i="27"/>
  <c r="D21" i="11" s="1"/>
  <c r="D83" i="27"/>
  <c r="D20" i="11" s="1"/>
  <c r="D76" i="27"/>
  <c r="D19" i="11" s="1"/>
  <c r="D69" i="27"/>
  <c r="D18" i="11" s="1"/>
  <c r="D104" i="30"/>
  <c r="E22" i="11" s="1"/>
  <c r="D91" i="30"/>
  <c r="E21" i="11" s="1"/>
  <c r="D83" i="30"/>
  <c r="E20" i="11" s="1"/>
  <c r="D76" i="30"/>
  <c r="E19" i="11" s="1"/>
  <c r="D69" i="30"/>
  <c r="E18" i="11" s="1"/>
  <c r="G12" i="11"/>
  <c r="D51" i="31"/>
  <c r="F10" i="11" s="1"/>
  <c r="D38" i="31"/>
  <c r="F9" i="11" s="1"/>
  <c r="D30" i="31"/>
  <c r="F8" i="11" s="1"/>
  <c r="D23" i="31"/>
  <c r="F7" i="11" s="1"/>
  <c r="D16" i="31"/>
  <c r="F6" i="11" s="1"/>
  <c r="D51" i="30"/>
  <c r="E10" i="11" s="1"/>
  <c r="D38" i="30"/>
  <c r="D30" i="30"/>
  <c r="E8" i="11" s="1"/>
  <c r="D23" i="30"/>
  <c r="E7" i="11" s="1"/>
  <c r="D16" i="30"/>
  <c r="E6" i="11" s="1"/>
  <c r="D23" i="27"/>
  <c r="D7" i="11" s="1"/>
  <c r="D51" i="27"/>
  <c r="D10" i="11" s="1"/>
  <c r="D38" i="27"/>
  <c r="D9" i="11" s="1"/>
  <c r="D30" i="27"/>
  <c r="D8" i="11" s="1"/>
  <c r="D16" i="27"/>
  <c r="D6" i="11" s="1"/>
  <c r="D105" i="42" l="1"/>
  <c r="D105" i="40"/>
  <c r="D52" i="41"/>
  <c r="D30" i="20"/>
  <c r="D105" i="41"/>
  <c r="E9" i="20"/>
  <c r="E11" i="20" s="1"/>
  <c r="F18" i="20"/>
  <c r="D52" i="40"/>
  <c r="E19" i="20"/>
  <c r="D22" i="20"/>
  <c r="F11" i="20"/>
  <c r="D52" i="42"/>
  <c r="D11" i="20"/>
  <c r="D105" i="37"/>
  <c r="D105" i="38"/>
  <c r="D18" i="19"/>
  <c r="D23" i="19"/>
  <c r="D52" i="37"/>
  <c r="D105" i="39"/>
  <c r="D9" i="19"/>
  <c r="E18" i="19"/>
  <c r="E23" i="19" s="1"/>
  <c r="F18" i="19"/>
  <c r="F23" i="19" s="1"/>
  <c r="D52" i="38"/>
  <c r="D52" i="39"/>
  <c r="F6" i="19"/>
  <c r="D105" i="34"/>
  <c r="E23" i="11"/>
  <c r="D33" i="11"/>
  <c r="D52" i="34"/>
  <c r="F9" i="25"/>
  <c r="D52" i="33"/>
  <c r="D105" i="33"/>
  <c r="D52" i="32"/>
  <c r="D105" i="32"/>
  <c r="D6" i="25"/>
  <c r="D6" i="26" s="1"/>
  <c r="D21" i="25"/>
  <c r="D52" i="30"/>
  <c r="F23" i="11"/>
  <c r="D34" i="11"/>
  <c r="D30" i="11"/>
  <c r="D52" i="31"/>
  <c r="D105" i="31"/>
  <c r="D105" i="27"/>
  <c r="D52" i="27"/>
  <c r="E9" i="11"/>
  <c r="E11" i="11" s="1"/>
  <c r="D105" i="30"/>
  <c r="D11" i="11"/>
  <c r="D13" i="11" s="1"/>
  <c r="F11" i="11"/>
  <c r="F13" i="11" s="1"/>
  <c r="D19" i="26" l="1"/>
  <c r="E19" i="26"/>
  <c r="F19" i="26"/>
  <c r="E18" i="26"/>
  <c r="F18" i="26"/>
  <c r="D18" i="26"/>
  <c r="D30" i="26" s="1"/>
  <c r="D7" i="26"/>
  <c r="E7" i="26"/>
  <c r="F7" i="26"/>
  <c r="D8" i="26"/>
  <c r="E8" i="26"/>
  <c r="F8" i="26"/>
  <c r="D9" i="26"/>
  <c r="E9" i="26"/>
  <c r="F9" i="26"/>
  <c r="E6" i="26"/>
  <c r="F6" i="26"/>
  <c r="G36" i="25"/>
  <c r="G24" i="25"/>
  <c r="G12" i="25"/>
  <c r="G36" i="20"/>
  <c r="G24" i="20"/>
  <c r="G12" i="20"/>
  <c r="G36" i="19"/>
  <c r="G24" i="19"/>
  <c r="G12" i="19"/>
  <c r="G24" i="11"/>
  <c r="F30" i="11"/>
  <c r="F34" i="25"/>
  <c r="E34" i="25"/>
  <c r="D34" i="25"/>
  <c r="F33" i="25"/>
  <c r="E33" i="25"/>
  <c r="D33" i="25"/>
  <c r="F32" i="25"/>
  <c r="E32" i="25"/>
  <c r="D32" i="25"/>
  <c r="F31" i="25"/>
  <c r="E31" i="25"/>
  <c r="D31" i="25"/>
  <c r="F30" i="25"/>
  <c r="E30" i="25"/>
  <c r="D30" i="25"/>
  <c r="F23" i="25"/>
  <c r="E23" i="25"/>
  <c r="D23" i="25"/>
  <c r="G22" i="25"/>
  <c r="G21" i="25"/>
  <c r="G20" i="25"/>
  <c r="G19" i="25"/>
  <c r="G18" i="25"/>
  <c r="F11" i="25"/>
  <c r="E11" i="25"/>
  <c r="D11" i="25"/>
  <c r="G10" i="25"/>
  <c r="G9" i="25"/>
  <c r="G8" i="25"/>
  <c r="G7" i="25"/>
  <c r="G6" i="25"/>
  <c r="F34" i="20"/>
  <c r="E34" i="20"/>
  <c r="D34" i="20"/>
  <c r="F33" i="20"/>
  <c r="E33" i="20"/>
  <c r="D33" i="20"/>
  <c r="F32" i="20"/>
  <c r="E32" i="20"/>
  <c r="D32" i="20"/>
  <c r="F31" i="20"/>
  <c r="E31" i="20"/>
  <c r="D31" i="20"/>
  <c r="F30" i="20"/>
  <c r="E30" i="20"/>
  <c r="F23" i="20"/>
  <c r="E23" i="20"/>
  <c r="D23" i="20"/>
  <c r="G22" i="20"/>
  <c r="G21" i="20"/>
  <c r="G20" i="20"/>
  <c r="G19" i="20"/>
  <c r="G18" i="20"/>
  <c r="G10" i="20"/>
  <c r="G9" i="20"/>
  <c r="G8" i="20"/>
  <c r="G7" i="20"/>
  <c r="G6" i="20"/>
  <c r="F34" i="19"/>
  <c r="E34" i="19"/>
  <c r="D34" i="19"/>
  <c r="F33" i="19"/>
  <c r="E33" i="19"/>
  <c r="D33" i="19"/>
  <c r="F32" i="19"/>
  <c r="E32" i="19"/>
  <c r="D32" i="19"/>
  <c r="F31" i="19"/>
  <c r="E31" i="19"/>
  <c r="D31" i="19"/>
  <c r="F30" i="19"/>
  <c r="E30" i="19"/>
  <c r="D30" i="19"/>
  <c r="G22" i="19"/>
  <c r="G21" i="19"/>
  <c r="G20" i="19"/>
  <c r="G19" i="19"/>
  <c r="G18" i="19"/>
  <c r="F11" i="19"/>
  <c r="E11" i="19"/>
  <c r="E10" i="26" s="1"/>
  <c r="D11" i="19"/>
  <c r="D10" i="26" s="1"/>
  <c r="G10" i="19"/>
  <c r="G9" i="19"/>
  <c r="G8" i="19"/>
  <c r="G7" i="19"/>
  <c r="G6" i="19"/>
  <c r="E32" i="11"/>
  <c r="F34" i="11"/>
  <c r="E34" i="11"/>
  <c r="G34" i="11" s="1"/>
  <c r="E33" i="11"/>
  <c r="F33" i="11"/>
  <c r="F32" i="11"/>
  <c r="E31" i="11"/>
  <c r="F31" i="11"/>
  <c r="E30" i="11"/>
  <c r="D31" i="11"/>
  <c r="D32" i="11"/>
  <c r="G19" i="11"/>
  <c r="G18" i="11"/>
  <c r="D23" i="11"/>
  <c r="G22" i="11"/>
  <c r="G21" i="11"/>
  <c r="G20" i="11"/>
  <c r="G6" i="11"/>
  <c r="G10" i="11"/>
  <c r="G9" i="11"/>
  <c r="G8" i="11"/>
  <c r="G7" i="11"/>
  <c r="G11" i="20" l="1"/>
  <c r="D35" i="19"/>
  <c r="D37" i="19" s="1"/>
  <c r="G23" i="19"/>
  <c r="G33" i="11"/>
  <c r="D31" i="26"/>
  <c r="G30" i="11"/>
  <c r="G32" i="11"/>
  <c r="D35" i="11"/>
  <c r="D37" i="11" s="1"/>
  <c r="G31" i="11"/>
  <c r="G11" i="11"/>
  <c r="G13" i="11" s="1"/>
  <c r="G23" i="11"/>
  <c r="G25" i="11" s="1"/>
  <c r="F10" i="26"/>
  <c r="F11" i="26" s="1"/>
  <c r="G34" i="20"/>
  <c r="G31" i="20"/>
  <c r="E35" i="20"/>
  <c r="E37" i="20" s="1"/>
  <c r="G23" i="20"/>
  <c r="G25" i="20" s="1"/>
  <c r="D20" i="26"/>
  <c r="D32" i="26" s="1"/>
  <c r="E20" i="26"/>
  <c r="E32" i="26" s="1"/>
  <c r="F20" i="26"/>
  <c r="F32" i="26" s="1"/>
  <c r="F21" i="26"/>
  <c r="F33" i="26" s="1"/>
  <c r="E21" i="26"/>
  <c r="E33" i="26" s="1"/>
  <c r="D21" i="26"/>
  <c r="D33" i="26" s="1"/>
  <c r="E35" i="25"/>
  <c r="E37" i="25" s="1"/>
  <c r="G11" i="25"/>
  <c r="G13" i="25" s="1"/>
  <c r="F35" i="25"/>
  <c r="F37" i="25" s="1"/>
  <c r="G23" i="25"/>
  <c r="G25" i="25" s="1"/>
  <c r="D13" i="25"/>
  <c r="D35" i="25"/>
  <c r="D37" i="25" s="1"/>
  <c r="G32" i="25"/>
  <c r="D25" i="25"/>
  <c r="G34" i="25"/>
  <c r="E13" i="25"/>
  <c r="F13" i="25"/>
  <c r="G30" i="25"/>
  <c r="G33" i="25"/>
  <c r="D35" i="20"/>
  <c r="D37" i="20" s="1"/>
  <c r="F13" i="20"/>
  <c r="G33" i="20"/>
  <c r="G13" i="20"/>
  <c r="D13" i="20"/>
  <c r="E13" i="20"/>
  <c r="D25" i="20"/>
  <c r="F35" i="20"/>
  <c r="F37" i="20" s="1"/>
  <c r="G32" i="20"/>
  <c r="E31" i="26"/>
  <c r="G32" i="19"/>
  <c r="F35" i="19"/>
  <c r="F37" i="19" s="1"/>
  <c r="F13" i="19"/>
  <c r="G31" i="19"/>
  <c r="G11" i="19"/>
  <c r="G13" i="19" s="1"/>
  <c r="G34" i="19"/>
  <c r="E25" i="19"/>
  <c r="G25" i="19"/>
  <c r="D13" i="19"/>
  <c r="D12" i="26" s="1"/>
  <c r="D36" i="26" s="1"/>
  <c r="E35" i="19"/>
  <c r="E37" i="19" s="1"/>
  <c r="G33" i="19"/>
  <c r="G19" i="26"/>
  <c r="G7" i="26"/>
  <c r="G8" i="26"/>
  <c r="F31" i="26"/>
  <c r="G9" i="26"/>
  <c r="F30" i="26"/>
  <c r="G18" i="26"/>
  <c r="D11" i="26"/>
  <c r="E11" i="26"/>
  <c r="E30" i="26"/>
  <c r="G6" i="26"/>
  <c r="E25" i="25"/>
  <c r="E22" i="26" s="1"/>
  <c r="E34" i="26" s="1"/>
  <c r="G31" i="25"/>
  <c r="F25" i="25"/>
  <c r="E25" i="20"/>
  <c r="F25" i="20"/>
  <c r="G30" i="20"/>
  <c r="F25" i="19"/>
  <c r="D25" i="19"/>
  <c r="E13" i="19"/>
  <c r="G30" i="19"/>
  <c r="E35" i="11"/>
  <c r="E37" i="11" s="1"/>
  <c r="F35" i="11"/>
  <c r="F37" i="11" s="1"/>
  <c r="D25" i="11"/>
  <c r="E25" i="11"/>
  <c r="F25" i="11"/>
  <c r="E13" i="11"/>
  <c r="G35" i="11" l="1"/>
  <c r="G37" i="11" s="1"/>
  <c r="F12" i="26"/>
  <c r="E12" i="26"/>
  <c r="G10" i="26"/>
  <c r="G11" i="26" s="1"/>
  <c r="E24" i="26"/>
  <c r="G20" i="26"/>
  <c r="F24" i="26"/>
  <c r="F22" i="26"/>
  <c r="F34" i="26" s="1"/>
  <c r="F35" i="26" s="1"/>
  <c r="D22" i="26"/>
  <c r="D34" i="26" s="1"/>
  <c r="D35" i="26" s="1"/>
  <c r="E23" i="26"/>
  <c r="G21" i="26"/>
  <c r="D13" i="26"/>
  <c r="G35" i="25"/>
  <c r="G37" i="25" s="1"/>
  <c r="G33" i="26"/>
  <c r="G32" i="26"/>
  <c r="G35" i="20"/>
  <c r="G37" i="20" s="1"/>
  <c r="G35" i="19"/>
  <c r="G37" i="19" s="1"/>
  <c r="G31" i="26"/>
  <c r="E35" i="26"/>
  <c r="G30" i="26"/>
  <c r="E36" i="26" l="1"/>
  <c r="F13" i="26"/>
  <c r="F36" i="26"/>
  <c r="G12" i="26"/>
  <c r="G13" i="26" s="1"/>
  <c r="E13" i="26"/>
  <c r="G36" i="26"/>
  <c r="E25" i="26"/>
  <c r="G24" i="26"/>
  <c r="G34" i="26"/>
  <c r="G35" i="26" s="1"/>
  <c r="G22" i="26"/>
  <c r="G23" i="26" s="1"/>
  <c r="F23" i="26"/>
  <c r="F25" i="26" s="1"/>
  <c r="D23" i="26"/>
  <c r="D25" i="26" s="1"/>
  <c r="F37" i="26"/>
  <c r="D37" i="26"/>
  <c r="E37" i="26" l="1"/>
  <c r="G25" i="26"/>
  <c r="G37" i="26"/>
</calcChain>
</file>

<file path=xl/sharedStrings.xml><?xml version="1.0" encoding="utf-8"?>
<sst xmlns="http://schemas.openxmlformats.org/spreadsheetml/2006/main" count="924" uniqueCount="68">
  <si>
    <t>直接経費</t>
    <rPh sb="0" eb="2">
      <t>チョクセツ</t>
    </rPh>
    <rPh sb="2" eb="4">
      <t>ケイヒ</t>
    </rPh>
    <phoneticPr fontId="2"/>
  </si>
  <si>
    <t>予算費目</t>
    <rPh sb="0" eb="2">
      <t>ヨサン</t>
    </rPh>
    <rPh sb="2" eb="4">
      <t>ヒモク</t>
    </rPh>
    <phoneticPr fontId="2"/>
  </si>
  <si>
    <t>　単位：千円</t>
    <rPh sb="1" eb="3">
      <t>タンイ</t>
    </rPh>
    <rPh sb="4" eb="6">
      <t>センエン</t>
    </rPh>
    <phoneticPr fontId="2"/>
  </si>
  <si>
    <t>（様式3：　プロジェクト希望予算案）</t>
    <rPh sb="1" eb="3">
      <t>ヨウシキ</t>
    </rPh>
    <rPh sb="12" eb="14">
      <t>キボウ</t>
    </rPh>
    <rPh sb="14" eb="16">
      <t>ヨサン</t>
    </rPh>
    <rPh sb="16" eb="17">
      <t>アン</t>
    </rPh>
    <phoneticPr fontId="2"/>
  </si>
  <si>
    <t>②材料・消耗品費</t>
    <rPh sb="1" eb="3">
      <t>ザイリョウ</t>
    </rPh>
    <rPh sb="4" eb="7">
      <t>ショウモウヒン</t>
    </rPh>
    <rPh sb="7" eb="8">
      <t>ヒ</t>
    </rPh>
    <phoneticPr fontId="2"/>
  </si>
  <si>
    <t>③旅費</t>
    <phoneticPr fontId="2"/>
  </si>
  <si>
    <t>④人件費・謝金</t>
    <phoneticPr fontId="2"/>
  </si>
  <si>
    <t>⑤その他</t>
    <rPh sb="3" eb="4">
      <t>タ</t>
    </rPh>
    <phoneticPr fontId="2"/>
  </si>
  <si>
    <t>小計（①＋②＋③＋④＋⑤）</t>
    <rPh sb="0" eb="2">
      <t>コバカリ</t>
    </rPh>
    <phoneticPr fontId="2"/>
  </si>
  <si>
    <t>総計（①＋②＋③＋④＋⑤＋⑥）</t>
    <rPh sb="0" eb="1">
      <t>ソウ</t>
    </rPh>
    <phoneticPr fontId="2"/>
  </si>
  <si>
    <t>⑥間接経費</t>
    <phoneticPr fontId="2"/>
  </si>
  <si>
    <t>2023年度</t>
    <rPh sb="4" eb="6">
      <t>ネンド</t>
    </rPh>
    <phoneticPr fontId="2"/>
  </si>
  <si>
    <t>2024年度</t>
    <rPh sb="4" eb="6">
      <t>ネンド</t>
    </rPh>
    <phoneticPr fontId="2"/>
  </si>
  <si>
    <t>2025年度</t>
    <rPh sb="4" eb="6">
      <t>ネンド</t>
    </rPh>
    <phoneticPr fontId="2"/>
  </si>
  <si>
    <t>費目別合計</t>
    <rPh sb="0" eb="2">
      <t>ヒモク</t>
    </rPh>
    <rPh sb="2" eb="3">
      <t>ベツ</t>
    </rPh>
    <rPh sb="3" eb="5">
      <t>ゴウケイ</t>
    </rPh>
    <phoneticPr fontId="2"/>
  </si>
  <si>
    <t>費目別合計</t>
    <rPh sb="0" eb="3">
      <t>ヒモクベツ</t>
    </rPh>
    <rPh sb="3" eb="5">
      <t>ゴウケイ</t>
    </rPh>
    <phoneticPr fontId="2"/>
  </si>
  <si>
    <t>代表研究開発機関名：</t>
    <rPh sb="0" eb="8">
      <t>ダイヒョウケンキュウカイハツキカン</t>
    </rPh>
    <rPh sb="8" eb="9">
      <t>メイ</t>
    </rPh>
    <phoneticPr fontId="2"/>
  </si>
  <si>
    <t>共同研究開発機関名：</t>
    <rPh sb="0" eb="2">
      <t>キョウドウ</t>
    </rPh>
    <rPh sb="2" eb="4">
      <t>ケンキュウ</t>
    </rPh>
    <rPh sb="4" eb="6">
      <t>カイハツ</t>
    </rPh>
    <rPh sb="6" eb="8">
      <t>キカン</t>
    </rPh>
    <rPh sb="8" eb="9">
      <t>メイ</t>
    </rPh>
    <phoneticPr fontId="2"/>
  </si>
  <si>
    <t>プロジェクト全体</t>
    <rPh sb="6" eb="8">
      <t>ゼンタイ</t>
    </rPh>
    <phoneticPr fontId="2"/>
  </si>
  <si>
    <t>【合計】</t>
    <rPh sb="1" eb="3">
      <t>ゴウケイ</t>
    </rPh>
    <phoneticPr fontId="2"/>
  </si>
  <si>
    <t>1年度目　予算希望額</t>
    <rPh sb="3" eb="4">
      <t>メ</t>
    </rPh>
    <rPh sb="5" eb="7">
      <t>ヨサン</t>
    </rPh>
    <rPh sb="7" eb="9">
      <t>キボウ</t>
    </rPh>
    <rPh sb="9" eb="10">
      <t>ガク</t>
    </rPh>
    <phoneticPr fontId="2"/>
  </si>
  <si>
    <t>使途</t>
    <rPh sb="0" eb="2">
      <t>シト</t>
    </rPh>
    <phoneticPr fontId="2"/>
  </si>
  <si>
    <t>表面電位測定装置1台・作製材料の電気特性評価</t>
    <rPh sb="0" eb="2">
      <t>ヒョウメン</t>
    </rPh>
    <rPh sb="2" eb="4">
      <t>デンイ</t>
    </rPh>
    <rPh sb="4" eb="6">
      <t>ソクテイ</t>
    </rPh>
    <rPh sb="6" eb="8">
      <t>ソウチ</t>
    </rPh>
    <rPh sb="9" eb="10">
      <t>ダイ</t>
    </rPh>
    <rPh sb="11" eb="13">
      <t>サクセイ</t>
    </rPh>
    <rPh sb="13" eb="15">
      <t>ザイリョウ</t>
    </rPh>
    <rPh sb="16" eb="18">
      <t>デンキ</t>
    </rPh>
    <rPh sb="18" eb="20">
      <t>トクセイ</t>
    </rPh>
    <rPh sb="20" eb="22">
      <t>ヒョウカ</t>
    </rPh>
    <phoneticPr fontId="2"/>
  </si>
  <si>
    <t>熱伝導率測定装置1台・作製材料の熱特性評価</t>
    <rPh sb="9" eb="10">
      <t>ダイ</t>
    </rPh>
    <rPh sb="11" eb="13">
      <t>サクセイ</t>
    </rPh>
    <rPh sb="13" eb="15">
      <t>ザイリョウ</t>
    </rPh>
    <rPh sb="16" eb="17">
      <t>ネツ</t>
    </rPh>
    <rPh sb="17" eb="19">
      <t>トクセイ</t>
    </rPh>
    <rPh sb="19" eb="21">
      <t>ヒョウカ</t>
    </rPh>
    <phoneticPr fontId="2"/>
  </si>
  <si>
    <t>試薬（エタノール、ポリイミド、PPS等）・合成用材料</t>
    <rPh sb="0" eb="2">
      <t>シヤク</t>
    </rPh>
    <rPh sb="18" eb="19">
      <t>トウ</t>
    </rPh>
    <rPh sb="21" eb="23">
      <t>ゴウセイ</t>
    </rPh>
    <rPh sb="23" eb="24">
      <t>ヨウ</t>
    </rPh>
    <rPh sb="24" eb="26">
      <t>ザイリョウ</t>
    </rPh>
    <phoneticPr fontId="2"/>
  </si>
  <si>
    <t>○○実験用モデル動物・○○試験のため</t>
    <rPh sb="2" eb="5">
      <t>ジッケンヨウ</t>
    </rPh>
    <rPh sb="8" eb="10">
      <t>ドウブツ</t>
    </rPh>
    <rPh sb="13" eb="15">
      <t>シケン</t>
    </rPh>
    <phoneticPr fontId="2"/>
  </si>
  <si>
    <t>研究資材（無塵服・手袋等）・クリーンブース実験のため</t>
    <rPh sb="0" eb="2">
      <t>ケンキュウ</t>
    </rPh>
    <rPh sb="2" eb="4">
      <t>シザイ</t>
    </rPh>
    <rPh sb="5" eb="6">
      <t>ム</t>
    </rPh>
    <rPh sb="6" eb="7">
      <t>チリ</t>
    </rPh>
    <rPh sb="7" eb="8">
      <t>フク</t>
    </rPh>
    <rPh sb="9" eb="11">
      <t>テブクロ</t>
    </rPh>
    <rPh sb="11" eb="12">
      <t>トウ</t>
    </rPh>
    <rPh sb="21" eb="23">
      <t>ジッケン</t>
    </rPh>
    <phoneticPr fontId="2"/>
  </si>
  <si>
    <t>●●製造機械装置試作機・顧客候補の評価用</t>
    <rPh sb="2" eb="4">
      <t>セイゾウ</t>
    </rPh>
    <rPh sb="4" eb="6">
      <t>キカイ</t>
    </rPh>
    <rPh sb="6" eb="8">
      <t>ソウチ</t>
    </rPh>
    <rPh sb="8" eb="10">
      <t>シサク</t>
    </rPh>
    <rPh sb="10" eb="11">
      <t>キ</t>
    </rPh>
    <rPh sb="12" eb="14">
      <t>コキャク</t>
    </rPh>
    <rPh sb="14" eb="16">
      <t>コウホ</t>
    </rPh>
    <rPh sb="17" eb="20">
      <t>ヒョウカヨウ</t>
    </rPh>
    <phoneticPr fontId="2"/>
  </si>
  <si>
    <t>東京⇔福岡、12回、研究代表者、プロモーター打合せ</t>
    <rPh sb="0" eb="2">
      <t>トウキョウ</t>
    </rPh>
    <rPh sb="3" eb="5">
      <t>フクオカ</t>
    </rPh>
    <rPh sb="8" eb="9">
      <t>カイ</t>
    </rPh>
    <rPh sb="10" eb="12">
      <t>ケンキュウ</t>
    </rPh>
    <rPh sb="12" eb="15">
      <t>ダイヒョウシャ</t>
    </rPh>
    <phoneticPr fontId="2"/>
  </si>
  <si>
    <t>東京⇔姫路、3回×4名、3泊4日、Spring-8測定</t>
    <rPh sb="0" eb="2">
      <t>トウキョウ</t>
    </rPh>
    <rPh sb="3" eb="5">
      <t>ヒメジ</t>
    </rPh>
    <rPh sb="7" eb="8">
      <t>カイ</t>
    </rPh>
    <rPh sb="10" eb="11">
      <t>メイ</t>
    </rPh>
    <rPh sb="13" eb="14">
      <t>ハク</t>
    </rPh>
    <rPh sb="15" eb="16">
      <t>ニチ</t>
    </rPh>
    <rPh sb="25" eb="27">
      <t>ソクテイ</t>
    </rPh>
    <phoneticPr fontId="2"/>
  </si>
  <si>
    <t>近郊、1千円×50回、知財戦略・アライアンス候補等</t>
    <rPh sb="0" eb="2">
      <t>キンコウ</t>
    </rPh>
    <rPh sb="4" eb="6">
      <t>センエン</t>
    </rPh>
    <rPh sb="9" eb="10">
      <t>カイ</t>
    </rPh>
    <rPh sb="11" eb="12">
      <t>チ</t>
    </rPh>
    <rPh sb="12" eb="13">
      <t>ザイ</t>
    </rPh>
    <rPh sb="13" eb="15">
      <t>センリャク</t>
    </rPh>
    <rPh sb="22" eb="24">
      <t>コウホ</t>
    </rPh>
    <rPh sb="24" eb="25">
      <t>トウ</t>
    </rPh>
    <phoneticPr fontId="2"/>
  </si>
  <si>
    <t>米MIT○○教授・招聘旅費、XXの米国動向情報収集</t>
    <rPh sb="0" eb="1">
      <t>ベイ</t>
    </rPh>
    <rPh sb="6" eb="8">
      <t>キョウジュ</t>
    </rPh>
    <rPh sb="9" eb="11">
      <t>ショウヘイ</t>
    </rPh>
    <rPh sb="11" eb="13">
      <t>リョヒ</t>
    </rPh>
    <rPh sb="17" eb="19">
      <t>ベイコク</t>
    </rPh>
    <rPh sb="19" eb="21">
      <t>ドウコウ</t>
    </rPh>
    <rPh sb="21" eb="23">
      <t>ジョウホウ</t>
    </rPh>
    <rPh sb="23" eb="25">
      <t>シュウシュウ</t>
    </rPh>
    <phoneticPr fontId="2"/>
  </si>
  <si>
    <t>米NY・ACS総会・4泊6日・研究代表者（XX材料の動向調査）</t>
    <rPh sb="0" eb="1">
      <t>ベイ</t>
    </rPh>
    <rPh sb="7" eb="9">
      <t>ソウカイ</t>
    </rPh>
    <rPh sb="11" eb="12">
      <t>ハク</t>
    </rPh>
    <rPh sb="13" eb="14">
      <t>ニチ</t>
    </rPh>
    <rPh sb="15" eb="17">
      <t>ケンキュウ</t>
    </rPh>
    <rPh sb="17" eb="20">
      <t>ダイヒョウシャ</t>
    </rPh>
    <rPh sb="23" eb="25">
      <t>ザイリョウ</t>
    </rPh>
    <rPh sb="26" eb="28">
      <t>ドウコウ</t>
    </rPh>
    <rPh sb="28" eb="30">
      <t>チョウサ</t>
    </rPh>
    <phoneticPr fontId="2"/>
  </si>
  <si>
    <t>特任助教１名（○○）×6ヶ月相当</t>
    <rPh sb="0" eb="1">
      <t>トク</t>
    </rPh>
    <rPh sb="1" eb="2">
      <t>ニン</t>
    </rPh>
    <rPh sb="2" eb="3">
      <t>ジョ</t>
    </rPh>
    <rPh sb="3" eb="4">
      <t>キョウ</t>
    </rPh>
    <rPh sb="5" eb="6">
      <t>メイ</t>
    </rPh>
    <rPh sb="13" eb="14">
      <t>ゲツ</t>
    </rPh>
    <rPh sb="14" eb="16">
      <t>ソウトウ</t>
    </rPh>
    <phoneticPr fontId="2"/>
  </si>
  <si>
    <t>技術員２名（○○、○○）×6ヶ月相当、XXプログラミング</t>
    <rPh sb="0" eb="3">
      <t>ギジュツイン</t>
    </rPh>
    <rPh sb="4" eb="5">
      <t>メイ</t>
    </rPh>
    <rPh sb="15" eb="16">
      <t>ゲツ</t>
    </rPh>
    <rPh sb="16" eb="18">
      <t>ソウトウ</t>
    </rPh>
    <phoneticPr fontId="2"/>
  </si>
  <si>
    <t>実験補助派遣社員１名×6ヶ月相当、XX実験</t>
    <rPh sb="0" eb="2">
      <t>ジッケン</t>
    </rPh>
    <rPh sb="2" eb="4">
      <t>ホジョ</t>
    </rPh>
    <rPh sb="4" eb="6">
      <t>ハケン</t>
    </rPh>
    <rPh sb="6" eb="8">
      <t>シャイン</t>
    </rPh>
    <rPh sb="9" eb="10">
      <t>メイ</t>
    </rPh>
    <rPh sb="19" eb="21">
      <t>ジッケン</t>
    </rPh>
    <phoneticPr fontId="2"/>
  </si>
  <si>
    <t>○○実験リサーチアシスタント2名×2千円×100h</t>
    <rPh sb="2" eb="4">
      <t>ジッケン</t>
    </rPh>
    <rPh sb="15" eb="16">
      <t>メイ</t>
    </rPh>
    <rPh sb="18" eb="20">
      <t>センエン</t>
    </rPh>
    <phoneticPr fontId="2"/>
  </si>
  <si>
    <t>MIT○○教授・米国XX材料開発動向講演謝金</t>
    <rPh sb="5" eb="7">
      <t>キョウジュ</t>
    </rPh>
    <rPh sb="8" eb="10">
      <t>ベイコク</t>
    </rPh>
    <rPh sb="12" eb="14">
      <t>ザイリョウ</t>
    </rPh>
    <rPh sb="14" eb="16">
      <t>カイハツ</t>
    </rPh>
    <rPh sb="16" eb="18">
      <t>ドウコウ</t>
    </rPh>
    <rPh sb="18" eb="20">
      <t>コウエン</t>
    </rPh>
    <rPh sb="20" eb="22">
      <t>シャキン</t>
    </rPh>
    <phoneticPr fontId="2"/>
  </si>
  <si>
    <t>（外注費）遺伝子編集技術の知財調査・○○株式会社</t>
    <rPh sb="1" eb="3">
      <t>ガイチュウ</t>
    </rPh>
    <rPh sb="5" eb="8">
      <t>イデンシ</t>
    </rPh>
    <rPh sb="8" eb="10">
      <t>ヘンシュウ</t>
    </rPh>
    <rPh sb="10" eb="12">
      <t>ギジュツ</t>
    </rPh>
    <rPh sb="13" eb="14">
      <t>チ</t>
    </rPh>
    <rPh sb="14" eb="15">
      <t>ザイ</t>
    </rPh>
    <rPh sb="15" eb="17">
      <t>チョウサ</t>
    </rPh>
    <rPh sb="20" eb="22">
      <t>カブシキ</t>
    </rPh>
    <rPh sb="22" eb="24">
      <t>カイシャ</t>
    </rPh>
    <phoneticPr fontId="2"/>
  </si>
  <si>
    <t>（外注費）XXの海外市場調査・外注先未定、ターゲット製品絞込み</t>
    <rPh sb="1" eb="3">
      <t>ガイチュウ</t>
    </rPh>
    <rPh sb="8" eb="10">
      <t>カイガイ</t>
    </rPh>
    <rPh sb="10" eb="12">
      <t>シジョウ</t>
    </rPh>
    <rPh sb="12" eb="14">
      <t>チョウサ</t>
    </rPh>
    <rPh sb="15" eb="18">
      <t>ガイチュウサキ</t>
    </rPh>
    <rPh sb="18" eb="20">
      <t>ミテイ</t>
    </rPh>
    <rPh sb="26" eb="28">
      <t>セイヒン</t>
    </rPh>
    <rPh sb="28" eb="30">
      <t>シボリコ</t>
    </rPh>
    <phoneticPr fontId="2"/>
  </si>
  <si>
    <t>（外注費）XX測定プログラム作成・○○株式会社</t>
    <rPh sb="1" eb="3">
      <t>ガイチュウ</t>
    </rPh>
    <rPh sb="7" eb="9">
      <t>ソクテイ</t>
    </rPh>
    <rPh sb="14" eb="16">
      <t>サクセイ</t>
    </rPh>
    <rPh sb="19" eb="21">
      <t>カブシキ</t>
    </rPh>
    <rPh sb="21" eb="23">
      <t>カイシャ</t>
    </rPh>
    <phoneticPr fontId="2"/>
  </si>
  <si>
    <t>（外注費）XXの成分分析・○○株式会社、競合技術調査</t>
    <rPh sb="1" eb="3">
      <t>ガイチュウ</t>
    </rPh>
    <rPh sb="8" eb="10">
      <t>セイブン</t>
    </rPh>
    <rPh sb="10" eb="12">
      <t>ブンセキ</t>
    </rPh>
    <rPh sb="20" eb="22">
      <t>キョウゴウ</t>
    </rPh>
    <rPh sb="22" eb="24">
      <t>ギジュツ</t>
    </rPh>
    <rPh sb="24" eb="26">
      <t>チョウサ</t>
    </rPh>
    <phoneticPr fontId="2"/>
  </si>
  <si>
    <t>（外注費）XX駆動部の図面作成・○○株式会社</t>
    <rPh sb="7" eb="9">
      <t>クドウ</t>
    </rPh>
    <rPh sb="9" eb="10">
      <t>ブ</t>
    </rPh>
    <rPh sb="11" eb="13">
      <t>ズメン</t>
    </rPh>
    <rPh sb="13" eb="15">
      <t>サクセイ</t>
    </rPh>
    <phoneticPr fontId="2"/>
  </si>
  <si>
    <t>（外注費）モデル動物実験○○株式会社・6ヶ月・120万円</t>
    <phoneticPr fontId="2"/>
  </si>
  <si>
    <t>通信運搬費（測定試薬輸送、顧客候補評価）</t>
    <rPh sb="0" eb="2">
      <t>ツウシン</t>
    </rPh>
    <rPh sb="6" eb="8">
      <t>ソクテイ</t>
    </rPh>
    <rPh sb="8" eb="10">
      <t>シヤク</t>
    </rPh>
    <rPh sb="10" eb="12">
      <t>ユソウ</t>
    </rPh>
    <rPh sb="13" eb="15">
      <t>コキャク</t>
    </rPh>
    <rPh sb="15" eb="17">
      <t>コウホ</t>
    </rPh>
    <rPh sb="17" eb="19">
      <t>ヒョウカ</t>
    </rPh>
    <phoneticPr fontId="2"/>
  </si>
  <si>
    <t>XX展示会参加費・2名（研究代表者、経営者候補）</t>
    <rPh sb="2" eb="4">
      <t>テンジ</t>
    </rPh>
    <rPh sb="4" eb="5">
      <t>カイ</t>
    </rPh>
    <rPh sb="5" eb="8">
      <t>サンカヒ</t>
    </rPh>
    <rPh sb="10" eb="11">
      <t>メイ</t>
    </rPh>
    <rPh sb="12" eb="14">
      <t>ケンキュウ</t>
    </rPh>
    <rPh sb="14" eb="17">
      <t>ダイヒョウシャ</t>
    </rPh>
    <rPh sb="18" eb="21">
      <t>ケイエイシャ</t>
    </rPh>
    <rPh sb="21" eb="23">
      <t>コウホ</t>
    </rPh>
    <phoneticPr fontId="2"/>
  </si>
  <si>
    <t>XX解析ソフトライセンス契約（6ヶ月分）</t>
    <rPh sb="2" eb="4">
      <t>カイセキ</t>
    </rPh>
    <rPh sb="12" eb="14">
      <t>ケイヤク</t>
    </rPh>
    <rPh sb="17" eb="18">
      <t>ゲツ</t>
    </rPh>
    <rPh sb="18" eb="19">
      <t>ブン</t>
    </rPh>
    <phoneticPr fontId="2"/>
  </si>
  <si>
    <t>SPring-8使用料（50h相当）</t>
    <rPh sb="8" eb="11">
      <t>シヨウリョウ</t>
    </rPh>
    <rPh sb="15" eb="17">
      <t>ソウトウ</t>
    </rPh>
    <phoneticPr fontId="2"/>
  </si>
  <si>
    <t>学内大型電算機使用量（50h相当）</t>
    <rPh sb="0" eb="2">
      <t>ガクナイ</t>
    </rPh>
    <rPh sb="2" eb="4">
      <t>オオガタ</t>
    </rPh>
    <rPh sb="4" eb="7">
      <t>デンサンキ</t>
    </rPh>
    <rPh sb="7" eb="10">
      <t>シヨウリョウ</t>
    </rPh>
    <phoneticPr fontId="2"/>
  </si>
  <si>
    <t>その他（消費税相当額など）</t>
    <rPh sb="2" eb="3">
      <t>ホカ</t>
    </rPh>
    <rPh sb="4" eb="7">
      <t>ショウヒゼイ</t>
    </rPh>
    <rPh sb="7" eb="9">
      <t>ソウトウ</t>
    </rPh>
    <rPh sb="9" eb="10">
      <t>ガク</t>
    </rPh>
    <phoneticPr fontId="2"/>
  </si>
  <si>
    <t>2年度目　予算希望額</t>
    <rPh sb="3" eb="4">
      <t>メ</t>
    </rPh>
    <rPh sb="5" eb="7">
      <t>ヨサン</t>
    </rPh>
    <rPh sb="7" eb="9">
      <t>キボウ</t>
    </rPh>
    <rPh sb="9" eb="10">
      <t>ガク</t>
    </rPh>
    <phoneticPr fontId="2"/>
  </si>
  <si>
    <t>①小計</t>
    <rPh sb="1" eb="3">
      <t>ショウケイ</t>
    </rPh>
    <phoneticPr fontId="2"/>
  </si>
  <si>
    <t>②小計</t>
    <rPh sb="1" eb="3">
      <t>ショウケイ</t>
    </rPh>
    <phoneticPr fontId="2"/>
  </si>
  <si>
    <t>③小計</t>
    <rPh sb="1" eb="3">
      <t>ショウケイ</t>
    </rPh>
    <phoneticPr fontId="2"/>
  </si>
  <si>
    <t>⑤小計</t>
    <rPh sb="1" eb="3">
      <t>ショウケイ</t>
    </rPh>
    <phoneticPr fontId="2"/>
  </si>
  <si>
    <t xml:space="preserve"> </t>
    <phoneticPr fontId="2"/>
  </si>
  <si>
    <t>④小計</t>
    <rPh sb="1" eb="3">
      <t>ショウケイ</t>
    </rPh>
    <phoneticPr fontId="2"/>
  </si>
  <si>
    <t>②材料・消耗品費</t>
    <rPh sb="1" eb="3">
      <t>ザイリョウ</t>
    </rPh>
    <rPh sb="4" eb="8">
      <t>ショウモウヒンヒ</t>
    </rPh>
    <phoneticPr fontId="2"/>
  </si>
  <si>
    <t xml:space="preserve">⑤その他
</t>
    <rPh sb="3" eb="4">
      <t>タ</t>
    </rPh>
    <phoneticPr fontId="2"/>
  </si>
  <si>
    <t>①設備備品費</t>
    <rPh sb="1" eb="3">
      <t>セツビ</t>
    </rPh>
    <rPh sb="3" eb="6">
      <t>ビヒンヒ</t>
    </rPh>
    <phoneticPr fontId="2"/>
  </si>
  <si>
    <t>3年度目(2025年度）　プロジェクト希望予算案【用途特化型モジュール（アプリ）以外】</t>
    <rPh sb="1" eb="3">
      <t>ネンド</t>
    </rPh>
    <rPh sb="3" eb="4">
      <t>メ</t>
    </rPh>
    <rPh sb="19" eb="21">
      <t xml:space="preserve">キボウ </t>
    </rPh>
    <rPh sb="21" eb="23">
      <t>ヨサン</t>
    </rPh>
    <rPh sb="23" eb="24">
      <t>アン</t>
    </rPh>
    <phoneticPr fontId="2"/>
  </si>
  <si>
    <t>3年度目(2025年度）　プロジェクト希望予算案【用途特化型モジュール（アプリ）】</t>
    <rPh sb="1" eb="3">
      <t>ネンド</t>
    </rPh>
    <rPh sb="3" eb="4">
      <t>メ</t>
    </rPh>
    <rPh sb="19" eb="21">
      <t xml:space="preserve">キボウ </t>
    </rPh>
    <rPh sb="21" eb="23">
      <t>ヨサン</t>
    </rPh>
    <rPh sb="23" eb="24">
      <t>アン</t>
    </rPh>
    <phoneticPr fontId="2"/>
  </si>
  <si>
    <t>2年度目(2024年度）　プロジェクト希望予算案【用途特化型モジュール（アプリ）以外】</t>
    <rPh sb="1" eb="3">
      <t>ネンド</t>
    </rPh>
    <rPh sb="3" eb="4">
      <t>メ</t>
    </rPh>
    <rPh sb="19" eb="21">
      <t xml:space="preserve">キボウ </t>
    </rPh>
    <rPh sb="21" eb="23">
      <t>ヨサン</t>
    </rPh>
    <rPh sb="23" eb="24">
      <t>アン</t>
    </rPh>
    <phoneticPr fontId="2"/>
  </si>
  <si>
    <t>2年度目(2024年度）　プロジェクト希望予算案【用途特化型モジュール（アプリ）】</t>
    <rPh sb="1" eb="3">
      <t>ネンド</t>
    </rPh>
    <rPh sb="3" eb="4">
      <t>メ</t>
    </rPh>
    <rPh sb="19" eb="21">
      <t xml:space="preserve">キボウ </t>
    </rPh>
    <rPh sb="21" eb="23">
      <t>ヨサン</t>
    </rPh>
    <rPh sb="23" eb="24">
      <t>アン</t>
    </rPh>
    <phoneticPr fontId="2"/>
  </si>
  <si>
    <t>1年度目(2023年度）　プロジェクト希望予算案【用途特化型モジュール（アプリ）以外】</t>
    <rPh sb="1" eb="3">
      <t>ネンド</t>
    </rPh>
    <rPh sb="3" eb="4">
      <t>メ</t>
    </rPh>
    <rPh sb="19" eb="21">
      <t xml:space="preserve">キボウ </t>
    </rPh>
    <rPh sb="21" eb="23">
      <t>ヨサン</t>
    </rPh>
    <rPh sb="23" eb="24">
      <t>アン</t>
    </rPh>
    <rPh sb="25" eb="27">
      <t>ヨウト</t>
    </rPh>
    <rPh sb="27" eb="29">
      <t>トッカ</t>
    </rPh>
    <rPh sb="29" eb="30">
      <t>ガタ</t>
    </rPh>
    <rPh sb="40" eb="42">
      <t xml:space="preserve">イガイ </t>
    </rPh>
    <phoneticPr fontId="2"/>
  </si>
  <si>
    <t>1年度目(2023年度）　プロジェクト希望予算案【用途特化型モジュール（アプリ）】</t>
    <rPh sb="1" eb="3">
      <t>ネンド</t>
    </rPh>
    <rPh sb="3" eb="4">
      <t>メ</t>
    </rPh>
    <rPh sb="19" eb="21">
      <t xml:space="preserve">キボウ </t>
    </rPh>
    <rPh sb="21" eb="23">
      <t>ヨサン</t>
    </rPh>
    <rPh sb="23" eb="24">
      <t>アン</t>
    </rPh>
    <rPh sb="25" eb="27">
      <t>ヨウト</t>
    </rPh>
    <rPh sb="27" eb="29">
      <t>トッカ</t>
    </rPh>
    <rPh sb="29" eb="30">
      <t>ガタ</t>
    </rPh>
    <phoneticPr fontId="2"/>
  </si>
  <si>
    <t>【用途特化型モジュール（アプリ）以外】</t>
    <rPh sb="1" eb="3">
      <t>ヨウト</t>
    </rPh>
    <rPh sb="3" eb="5">
      <t>トッカ</t>
    </rPh>
    <rPh sb="5" eb="6">
      <t>ガタ</t>
    </rPh>
    <rPh sb="16" eb="18">
      <t xml:space="preserve">イガイ </t>
    </rPh>
    <phoneticPr fontId="2"/>
  </si>
  <si>
    <t>【用途特化型モジュール（アプリ）】</t>
    <rPh sb="1" eb="3">
      <t>ヨウト</t>
    </rPh>
    <rPh sb="3" eb="5">
      <t>トッカ</t>
    </rPh>
    <rPh sb="5" eb="6">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</si>
</sst>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5"/>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1"/>
      <color indexed="10"/>
      <name val="ＭＳ Ｐ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38" fontId="1" fillId="0" borderId="0" xfId="1" applyFont="1" applyProtection="1">
      <alignment vertical="center"/>
      <protection locked="0"/>
    </xf>
    <xf numFmtId="38" fontId="1" fillId="0" borderId="0" xfId="1" applyFont="1" applyAlignment="1" applyProtection="1">
      <alignment vertical="center" wrapText="1"/>
      <protection locked="0"/>
    </xf>
    <xf numFmtId="38" fontId="4" fillId="0" borderId="2" xfId="1" applyFont="1" applyBorder="1" applyAlignment="1" applyProtection="1">
      <alignment vertical="center" wrapText="1"/>
    </xf>
    <xf numFmtId="38" fontId="5" fillId="0" borderId="0" xfId="1" applyFont="1" applyBorder="1" applyAlignment="1" applyProtection="1">
      <alignment vertical="top" wrapText="1"/>
      <protection locked="0"/>
    </xf>
    <xf numFmtId="0" fontId="5" fillId="0" borderId="0" xfId="0" applyFont="1" applyAlignment="1">
      <alignment vertical="top"/>
    </xf>
    <xf numFmtId="38" fontId="4" fillId="0" borderId="14" xfId="1" applyFont="1" applyFill="1" applyBorder="1" applyAlignment="1" applyProtection="1">
      <alignment horizontal="right" vertical="center" wrapText="1"/>
      <protection locked="0"/>
    </xf>
    <xf numFmtId="38" fontId="4" fillId="0" borderId="1" xfId="1" applyFont="1" applyFill="1" applyBorder="1" applyAlignment="1" applyProtection="1">
      <alignment horizontal="right" vertical="center" wrapText="1"/>
      <protection locked="0"/>
    </xf>
    <xf numFmtId="38" fontId="4" fillId="0" borderId="14" xfId="1" quotePrefix="1" applyFont="1" applyFill="1" applyBorder="1" applyAlignment="1" applyProtection="1">
      <alignment horizontal="right" vertical="center" wrapText="1"/>
      <protection locked="0"/>
    </xf>
    <xf numFmtId="38" fontId="4" fillId="0" borderId="2" xfId="1" quotePrefix="1" applyFont="1" applyFill="1" applyBorder="1" applyAlignment="1" applyProtection="1">
      <alignment horizontal="right" vertical="center" wrapText="1"/>
      <protection locked="0"/>
    </xf>
    <xf numFmtId="38" fontId="0" fillId="0" borderId="0" xfId="1" applyFont="1" applyAlignment="1" applyProtection="1">
      <alignment horizontal="right" vertical="center"/>
      <protection locked="0"/>
    </xf>
    <xf numFmtId="38" fontId="3" fillId="0" borderId="0" xfId="1" applyFont="1" applyProtection="1">
      <alignment vertical="center"/>
      <protection locked="0"/>
    </xf>
    <xf numFmtId="38" fontId="3" fillId="0" borderId="0" xfId="1" applyFont="1" applyAlignment="1" applyProtection="1">
      <alignment vertical="center"/>
      <protection locked="0"/>
    </xf>
    <xf numFmtId="38" fontId="6" fillId="0" borderId="0" xfId="1" applyFont="1" applyAlignment="1" applyProtection="1">
      <alignment vertical="center"/>
      <protection locked="0"/>
    </xf>
    <xf numFmtId="38" fontId="7" fillId="0" borderId="0" xfId="1" applyFont="1" applyAlignment="1" applyProtection="1">
      <alignment horizontal="right" vertical="center"/>
      <protection locked="0"/>
    </xf>
    <xf numFmtId="38" fontId="6" fillId="0" borderId="0" xfId="1" applyFont="1" applyProtection="1">
      <alignment vertical="center"/>
      <protection locked="0"/>
    </xf>
    <xf numFmtId="38" fontId="6" fillId="0" borderId="0" xfId="1" applyFont="1" applyAlignment="1" applyProtection="1">
      <alignment horizontal="left" vertical="center"/>
      <protection locked="0"/>
    </xf>
    <xf numFmtId="38" fontId="3" fillId="0" borderId="0" xfId="1" applyFont="1" applyAlignment="1" applyProtection="1">
      <alignment horizontal="left" vertical="center"/>
      <protection locked="0"/>
    </xf>
    <xf numFmtId="38" fontId="5" fillId="0" borderId="2" xfId="1" applyFont="1" applyBorder="1" applyAlignment="1" applyProtection="1">
      <alignment vertical="center" shrinkToFit="1"/>
      <protection locked="0"/>
    </xf>
    <xf numFmtId="38" fontId="4" fillId="0" borderId="2" xfId="1" applyFont="1" applyBorder="1" applyAlignment="1" applyProtection="1">
      <alignment vertical="center" shrinkToFit="1"/>
      <protection locked="0"/>
    </xf>
    <xf numFmtId="38" fontId="4" fillId="0" borderId="16" xfId="1" applyFont="1" applyBorder="1" applyAlignment="1" applyProtection="1">
      <alignment vertical="center" wrapText="1"/>
      <protection locked="0"/>
    </xf>
    <xf numFmtId="38" fontId="4" fillId="0" borderId="1" xfId="1" applyFont="1" applyBorder="1" applyAlignment="1" applyProtection="1">
      <alignment vertical="center" wrapText="1"/>
    </xf>
    <xf numFmtId="38" fontId="5" fillId="0" borderId="1" xfId="1" applyFont="1" applyBorder="1" applyAlignment="1" applyProtection="1">
      <alignment vertical="center" shrinkToFit="1"/>
      <protection locked="0"/>
    </xf>
    <xf numFmtId="38" fontId="4" fillId="0" borderId="17" xfId="1" applyFont="1" applyBorder="1" applyAlignment="1" applyProtection="1">
      <alignment vertical="center" wrapText="1"/>
      <protection locked="0"/>
    </xf>
    <xf numFmtId="38" fontId="7" fillId="0" borderId="0" xfId="1" applyFont="1" applyProtection="1">
      <alignment vertical="center"/>
      <protection locked="0"/>
    </xf>
    <xf numFmtId="38" fontId="1" fillId="0" borderId="11" xfId="1" applyFont="1" applyBorder="1" applyProtection="1">
      <alignment vertical="center"/>
      <protection locked="0"/>
    </xf>
    <xf numFmtId="38" fontId="8" fillId="0" borderId="11" xfId="1" applyFont="1" applyBorder="1" applyProtection="1">
      <alignment vertical="center"/>
    </xf>
    <xf numFmtId="38" fontId="4" fillId="2" borderId="7" xfId="1" applyFont="1" applyFill="1" applyBorder="1" applyAlignment="1" applyProtection="1">
      <alignment horizontal="left" vertical="center" shrinkToFit="1"/>
      <protection locked="0"/>
    </xf>
    <xf numFmtId="38" fontId="4" fillId="2" borderId="8" xfId="1" applyFont="1" applyFill="1" applyBorder="1" applyAlignment="1" applyProtection="1">
      <alignment horizontal="left" vertical="center" shrinkToFit="1"/>
      <protection locked="0"/>
    </xf>
    <xf numFmtId="38" fontId="4" fillId="2" borderId="10" xfId="1" applyFont="1" applyFill="1" applyBorder="1" applyAlignment="1" applyProtection="1">
      <alignment horizontal="center" vertical="center" wrapText="1"/>
      <protection locked="0"/>
    </xf>
    <xf numFmtId="38" fontId="4" fillId="2" borderId="11" xfId="1" applyFont="1" applyFill="1" applyBorder="1" applyAlignment="1" applyProtection="1">
      <alignment horizontal="center" vertical="center" wrapText="1"/>
      <protection locked="0"/>
    </xf>
    <xf numFmtId="38" fontId="4" fillId="2" borderId="12" xfId="1" applyFont="1" applyFill="1" applyBorder="1" applyAlignment="1" applyProtection="1">
      <alignment horizontal="center" vertical="center" wrapText="1"/>
      <protection locked="0"/>
    </xf>
    <xf numFmtId="38" fontId="4" fillId="2" borderId="3" xfId="1" applyFont="1" applyFill="1" applyBorder="1" applyAlignment="1" applyProtection="1">
      <alignment horizontal="center" vertical="center" wrapText="1"/>
      <protection locked="0"/>
    </xf>
    <xf numFmtId="38" fontId="4" fillId="2" borderId="0" xfId="1" applyFont="1" applyFill="1" applyBorder="1" applyAlignment="1" applyProtection="1">
      <alignment horizontal="center" vertical="center" wrapText="1"/>
      <protection locked="0"/>
    </xf>
    <xf numFmtId="38" fontId="4" fillId="2" borderId="13" xfId="1" applyFont="1" applyFill="1" applyBorder="1" applyAlignment="1" applyProtection="1">
      <alignment horizontal="center" vertical="center" wrapText="1"/>
      <protection locked="0"/>
    </xf>
    <xf numFmtId="38" fontId="4" fillId="2" borderId="9" xfId="1" applyFont="1" applyFill="1" applyBorder="1" applyAlignment="1" applyProtection="1">
      <alignment horizontal="center" vertical="center" wrapText="1"/>
      <protection locked="0"/>
    </xf>
    <xf numFmtId="38" fontId="4" fillId="2" borderId="1" xfId="1" applyFont="1" applyFill="1" applyBorder="1" applyAlignment="1" applyProtection="1">
      <alignment horizontal="center" vertical="center" wrapText="1"/>
      <protection locked="0"/>
    </xf>
    <xf numFmtId="38" fontId="4" fillId="2" borderId="4" xfId="1" applyFont="1" applyFill="1" applyBorder="1" applyAlignment="1" applyProtection="1">
      <alignment horizontal="left" vertical="center" shrinkToFit="1"/>
      <protection locked="0"/>
    </xf>
    <xf numFmtId="38" fontId="4" fillId="2" borderId="5" xfId="1" applyFont="1" applyFill="1" applyBorder="1" applyAlignment="1" applyProtection="1">
      <alignment horizontal="left" vertical="center" shrinkToFit="1"/>
      <protection locked="0"/>
    </xf>
    <xf numFmtId="38" fontId="4" fillId="2" borderId="4" xfId="1" applyFont="1" applyFill="1" applyBorder="1" applyAlignment="1" applyProtection="1">
      <alignment horizontal="center" vertical="center" shrinkToFit="1"/>
      <protection locked="0"/>
    </xf>
    <xf numFmtId="38" fontId="4" fillId="2" borderId="5" xfId="1" applyFont="1" applyFill="1" applyBorder="1" applyAlignment="1" applyProtection="1">
      <alignment horizontal="center" vertical="center" shrinkToFit="1"/>
      <protection locked="0"/>
    </xf>
    <xf numFmtId="38" fontId="4" fillId="2" borderId="15" xfId="1" applyFont="1" applyFill="1" applyBorder="1" applyAlignment="1" applyProtection="1">
      <alignment horizontal="center" vertical="center" shrinkToFit="1"/>
      <protection locked="0"/>
    </xf>
    <xf numFmtId="38" fontId="4" fillId="3" borderId="4" xfId="1" applyFont="1" applyFill="1" applyBorder="1" applyAlignment="1" applyProtection="1">
      <alignment horizontal="left" vertical="center" wrapText="1"/>
      <protection locked="0"/>
    </xf>
    <xf numFmtId="38" fontId="4" fillId="3" borderId="15" xfId="1" applyFont="1" applyFill="1" applyBorder="1" applyAlignment="1" applyProtection="1">
      <alignment horizontal="left" vertical="center" wrapText="1"/>
      <protection locked="0"/>
    </xf>
    <xf numFmtId="38" fontId="1" fillId="2" borderId="6" xfId="1" applyFont="1" applyFill="1" applyBorder="1" applyAlignment="1" applyProtection="1">
      <alignment horizontal="center" vertical="center" textRotation="255" wrapText="1"/>
      <protection locked="0"/>
    </xf>
    <xf numFmtId="38" fontId="4" fillId="3" borderId="4" xfId="1" applyFont="1" applyFill="1" applyBorder="1" applyAlignment="1" applyProtection="1">
      <alignment horizontal="left" vertical="center" wrapText="1" shrinkToFit="1"/>
      <protection locked="0"/>
    </xf>
    <xf numFmtId="38" fontId="4" fillId="3" borderId="15" xfId="1" applyFont="1" applyFill="1" applyBorder="1" applyAlignment="1" applyProtection="1">
      <alignment horizontal="left" vertical="center" wrapText="1" shrinkToFit="1"/>
      <protection locked="0"/>
    </xf>
    <xf numFmtId="38" fontId="4" fillId="3" borderId="3" xfId="1" applyFont="1" applyFill="1" applyBorder="1" applyAlignment="1" applyProtection="1">
      <alignment horizontal="left" vertical="center" wrapText="1" shrinkToFit="1"/>
      <protection locked="0"/>
    </xf>
    <xf numFmtId="38" fontId="4" fillId="3" borderId="13" xfId="1" applyFont="1" applyFill="1" applyBorder="1" applyAlignment="1" applyProtection="1">
      <alignment horizontal="left" vertical="center" wrapText="1" shrinkToFit="1"/>
      <protection locked="0"/>
    </xf>
    <xf numFmtId="38" fontId="4" fillId="3" borderId="10" xfId="1" applyFont="1" applyFill="1" applyBorder="1" applyAlignment="1" applyProtection="1">
      <alignment horizontal="left" vertical="center" wrapText="1" shrinkToFit="1"/>
      <protection locked="0"/>
    </xf>
    <xf numFmtId="38" fontId="4" fillId="3" borderId="12" xfId="1" applyFont="1" applyFill="1" applyBorder="1" applyAlignment="1" applyProtection="1">
      <alignment horizontal="left" vertical="center" wrapText="1" shrinkToFit="1"/>
      <protection locked="0"/>
    </xf>
    <xf numFmtId="38" fontId="4" fillId="3" borderId="10" xfId="1" applyFont="1" applyFill="1" applyBorder="1" applyAlignment="1" applyProtection="1">
      <alignment horizontal="left" vertical="center" shrinkToFit="1"/>
      <protection locked="0"/>
    </xf>
    <xf numFmtId="38" fontId="4" fillId="3" borderId="12" xfId="1" applyFont="1" applyFill="1" applyBorder="1" applyAlignment="1" applyProtection="1">
      <alignment horizontal="left" vertical="center" shrinkToFit="1"/>
      <protection locked="0"/>
    </xf>
    <xf numFmtId="38" fontId="4" fillId="2" borderId="7" xfId="1" applyFont="1" applyFill="1" applyBorder="1" applyAlignment="1" applyProtection="1">
      <alignment horizontal="center" vertical="center" shrinkToFit="1"/>
      <protection locked="0"/>
    </xf>
    <xf numFmtId="38" fontId="4" fillId="2" borderId="8" xfId="1" applyFont="1" applyFill="1" applyBorder="1" applyAlignment="1" applyProtection="1">
      <alignment horizontal="center" vertical="center" shrinkToFit="1"/>
      <protection locked="0"/>
    </xf>
    <xf numFmtId="38" fontId="4" fillId="3" borderId="3" xfId="1" applyFont="1" applyFill="1" applyBorder="1" applyAlignment="1" applyProtection="1">
      <alignment vertical="center" wrapText="1" shrinkToFit="1"/>
      <protection locked="0"/>
    </xf>
    <xf numFmtId="38" fontId="4" fillId="3" borderId="13" xfId="1" applyFont="1" applyFill="1" applyBorder="1" applyAlignment="1" applyProtection="1">
      <alignment vertical="center" wrapText="1" shrinkToFit="1"/>
      <protection locked="0"/>
    </xf>
    <xf numFmtId="38" fontId="4" fillId="3" borderId="10" xfId="1" applyFont="1" applyFill="1" applyBorder="1" applyAlignment="1" applyProtection="1">
      <alignment vertical="center" wrapText="1" shrinkToFit="1"/>
      <protection locked="0"/>
    </xf>
    <xf numFmtId="38" fontId="4" fillId="3" borderId="12" xfId="1" applyFont="1" applyFill="1" applyBorder="1" applyAlignment="1" applyProtection="1">
      <alignment vertical="center" wrapText="1" shrinkToFit="1"/>
      <protection locked="0"/>
    </xf>
    <xf numFmtId="38" fontId="4" fillId="3" borderId="7" xfId="1" applyFont="1" applyFill="1" applyBorder="1" applyAlignment="1" applyProtection="1">
      <alignment vertical="center" wrapText="1" shrinkToFit="1"/>
      <protection locked="0"/>
    </xf>
    <xf numFmtId="38" fontId="4" fillId="3" borderId="14" xfId="1" applyFont="1" applyFill="1" applyBorder="1" applyAlignment="1" applyProtection="1">
      <alignment vertical="center" wrapText="1" shrinkToFit="1"/>
      <protection locked="0"/>
    </xf>
    <xf numFmtId="38" fontId="4" fillId="2" borderId="4" xfId="1" applyFont="1" applyFill="1" applyBorder="1" applyAlignment="1" applyProtection="1">
      <alignment horizontal="center" vertical="center" wrapText="1" shrinkToFit="1"/>
      <protection locked="0"/>
    </xf>
    <xf numFmtId="38" fontId="4" fillId="2" borderId="15" xfId="1" applyFont="1" applyFill="1" applyBorder="1" applyAlignment="1" applyProtection="1">
      <alignment horizontal="center" vertical="center" wrapText="1" shrinkToFit="1"/>
      <protection locked="0"/>
    </xf>
    <xf numFmtId="38" fontId="4" fillId="3" borderId="3" xfId="1" applyFont="1" applyFill="1" applyBorder="1" applyAlignment="1" applyProtection="1">
      <alignment vertical="center" shrinkToFit="1"/>
      <protection locked="0"/>
    </xf>
    <xf numFmtId="38" fontId="4" fillId="3" borderId="13" xfId="1" applyFont="1" applyFill="1" applyBorder="1" applyAlignment="1" applyProtection="1">
      <alignment vertical="center" shrinkToFit="1"/>
      <protection locked="0"/>
    </xf>
    <xf numFmtId="38" fontId="4" fillId="3" borderId="10" xfId="1" applyFont="1" applyFill="1" applyBorder="1" applyAlignment="1" applyProtection="1">
      <alignment vertical="center" shrinkToFit="1"/>
      <protection locked="0"/>
    </xf>
    <xf numFmtId="38" fontId="4" fillId="3" borderId="12" xfId="1" applyFont="1" applyFill="1" applyBorder="1" applyAlignment="1" applyProtection="1">
      <alignment vertical="center" shrinkToFit="1"/>
      <protection locked="0"/>
    </xf>
    <xf numFmtId="38" fontId="4" fillId="3" borderId="7" xfId="1" applyFont="1" applyFill="1" applyBorder="1" applyAlignment="1" applyProtection="1">
      <alignment vertical="center" shrinkToFit="1"/>
      <protection locked="0"/>
    </xf>
    <xf numFmtId="38" fontId="4" fillId="3" borderId="14" xfId="1" applyFont="1"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71B75F3B-DC8F-47D8-A571-28D69FBDD344}"/>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1AB50B26-96E7-448B-8E05-D6A9F6697B5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8A0529FB-EB48-47BB-8949-59B4441D78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309218</xdr:colOff>
      <xdr:row>78</xdr:row>
      <xdr:rowOff>33130</xdr:rowOff>
    </xdr:from>
    <xdr:ext cx="4349565" cy="566459"/>
    <xdr:sp macro="" textlink="">
      <xdr:nvSpPr>
        <xdr:cNvPr id="3" name="テキスト ボックス 2">
          <a:extLst>
            <a:ext uri="{FF2B5EF4-FFF2-40B4-BE49-F238E27FC236}">
              <a16:creationId xmlns:a16="http://schemas.microsoft.com/office/drawing/2014/main" id="{C51E5E58-A1EE-4738-A81F-0719F6C6EDC7}"/>
            </a:ext>
          </a:extLst>
        </xdr:cNvPr>
        <xdr:cNvSpPr txBox="1">
          <a:spLocks noChangeArrowheads="1"/>
        </xdr:cNvSpPr>
      </xdr:nvSpPr>
      <xdr:spPr bwMode="auto">
        <a:xfrm>
          <a:off x="1388718" y="140602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531688E1-CF69-4F27-8D1E-7B01CD8B7E4F}"/>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309218</xdr:colOff>
      <xdr:row>78</xdr:row>
      <xdr:rowOff>33130</xdr:rowOff>
    </xdr:from>
    <xdr:ext cx="4349565" cy="566459"/>
    <xdr:sp macro="" textlink="">
      <xdr:nvSpPr>
        <xdr:cNvPr id="3" name="テキスト ボックス 2">
          <a:extLst>
            <a:ext uri="{FF2B5EF4-FFF2-40B4-BE49-F238E27FC236}">
              <a16:creationId xmlns:a16="http://schemas.microsoft.com/office/drawing/2014/main" id="{C4F37B9E-86D3-4438-96A9-D90D75D50A40}"/>
            </a:ext>
          </a:extLst>
        </xdr:cNvPr>
        <xdr:cNvSpPr txBox="1">
          <a:spLocks noChangeArrowheads="1"/>
        </xdr:cNvSpPr>
      </xdr:nvSpPr>
      <xdr:spPr bwMode="auto">
        <a:xfrm>
          <a:off x="1388718" y="140602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43AE1217-D8F4-4C17-A87F-000DE9269DE1}"/>
            </a:ext>
          </a:extLst>
        </xdr:cNvPr>
        <xdr:cNvSpPr txBox="1">
          <a:spLocks noChangeArrowheads="1"/>
        </xdr:cNvSpPr>
      </xdr:nvSpPr>
      <xdr:spPr bwMode="auto">
        <a:xfrm>
          <a:off x="1388718" y="323035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309218</xdr:colOff>
      <xdr:row>78</xdr:row>
      <xdr:rowOff>33130</xdr:rowOff>
    </xdr:from>
    <xdr:ext cx="4349565" cy="566459"/>
    <xdr:sp macro="" textlink="">
      <xdr:nvSpPr>
        <xdr:cNvPr id="3" name="テキスト ボックス 2">
          <a:extLst>
            <a:ext uri="{FF2B5EF4-FFF2-40B4-BE49-F238E27FC236}">
              <a16:creationId xmlns:a16="http://schemas.microsoft.com/office/drawing/2014/main" id="{B553447E-B052-47C9-80ED-055617D96218}"/>
            </a:ext>
          </a:extLst>
        </xdr:cNvPr>
        <xdr:cNvSpPr txBox="1">
          <a:spLocks noChangeArrowheads="1"/>
        </xdr:cNvSpPr>
      </xdr:nvSpPr>
      <xdr:spPr bwMode="auto">
        <a:xfrm>
          <a:off x="1380850" y="4494281"/>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04156B3F-B2B0-4DA6-983E-5E1F3BDABE4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309218</xdr:colOff>
      <xdr:row>78</xdr:row>
      <xdr:rowOff>33130</xdr:rowOff>
    </xdr:from>
    <xdr:ext cx="4349565" cy="566459"/>
    <xdr:sp macro="" textlink="">
      <xdr:nvSpPr>
        <xdr:cNvPr id="3" name="テキスト ボックス 2">
          <a:extLst>
            <a:ext uri="{FF2B5EF4-FFF2-40B4-BE49-F238E27FC236}">
              <a16:creationId xmlns:a16="http://schemas.microsoft.com/office/drawing/2014/main" id="{FF8D9026-BEE0-4212-A84E-2660F485B237}"/>
            </a:ext>
          </a:extLst>
        </xdr:cNvPr>
        <xdr:cNvSpPr txBox="1">
          <a:spLocks noChangeArrowheads="1"/>
        </xdr:cNvSpPr>
      </xdr:nvSpPr>
      <xdr:spPr bwMode="auto">
        <a:xfrm>
          <a:off x="1380850" y="4494281"/>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3E94322D-CFEE-4053-A6AC-6CD152FA9BEA}"/>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971EEC86-58EA-41D0-9BE9-B1DF0088C6C6}"/>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309218</xdr:colOff>
      <xdr:row>78</xdr:row>
      <xdr:rowOff>33130</xdr:rowOff>
    </xdr:from>
    <xdr:ext cx="4349565" cy="566459"/>
    <xdr:sp macro="" textlink="">
      <xdr:nvSpPr>
        <xdr:cNvPr id="3" name="テキスト ボックス 2">
          <a:extLst>
            <a:ext uri="{FF2B5EF4-FFF2-40B4-BE49-F238E27FC236}">
              <a16:creationId xmlns:a16="http://schemas.microsoft.com/office/drawing/2014/main" id="{3550CEDE-E92A-4069-A99C-AEB8A7C8F706}"/>
            </a:ext>
          </a:extLst>
        </xdr:cNvPr>
        <xdr:cNvSpPr txBox="1">
          <a:spLocks noChangeArrowheads="1"/>
        </xdr:cNvSpPr>
      </xdr:nvSpPr>
      <xdr:spPr bwMode="auto">
        <a:xfrm>
          <a:off x="1388718" y="140602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D81C7478-B431-46FD-9FDC-35400A67A2B9}"/>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309218</xdr:colOff>
      <xdr:row>78</xdr:row>
      <xdr:rowOff>33130</xdr:rowOff>
    </xdr:from>
    <xdr:ext cx="4349565" cy="566459"/>
    <xdr:sp macro="" textlink="">
      <xdr:nvSpPr>
        <xdr:cNvPr id="3" name="テキスト ボックス 2">
          <a:extLst>
            <a:ext uri="{FF2B5EF4-FFF2-40B4-BE49-F238E27FC236}">
              <a16:creationId xmlns:a16="http://schemas.microsoft.com/office/drawing/2014/main" id="{2B247B49-182F-42B5-A78E-72CC5BABD3EA}"/>
            </a:ext>
          </a:extLst>
        </xdr:cNvPr>
        <xdr:cNvSpPr txBox="1">
          <a:spLocks noChangeArrowheads="1"/>
        </xdr:cNvSpPr>
      </xdr:nvSpPr>
      <xdr:spPr bwMode="auto">
        <a:xfrm>
          <a:off x="1388718" y="140602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123553</xdr:colOff>
      <xdr:row>13</xdr:row>
      <xdr:rowOff>8642</xdr:rowOff>
    </xdr:from>
    <xdr:ext cx="5102086" cy="3054555"/>
    <xdr:sp macro="" textlink="">
      <xdr:nvSpPr>
        <xdr:cNvPr id="2" name="テキスト ボックス 1">
          <a:extLst>
            <a:ext uri="{FF2B5EF4-FFF2-40B4-BE49-F238E27FC236}">
              <a16:creationId xmlns:a16="http://schemas.microsoft.com/office/drawing/2014/main" id="{6809F6FE-EFCF-46D2-B140-B364C5FE9F98}"/>
            </a:ext>
          </a:extLst>
        </xdr:cNvPr>
        <xdr:cNvSpPr txBox="1">
          <a:spLocks noChangeArrowheads="1"/>
        </xdr:cNvSpPr>
      </xdr:nvSpPr>
      <xdr:spPr bwMode="auto">
        <a:xfrm>
          <a:off x="5660753" y="2354967"/>
          <a:ext cx="5102086" cy="3054555"/>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採択された場合、本資料を元に事業化方針、社会的インパクト、事業化の蓋然性等を総合的に勘案し、配賦予算額を決定します。採択後の合理性を欠く予算計画の大幅変更は原則認めていませんので、よく検討の上、記載ください。ただし、用途特化型アプリについては、体制含めイメージが無い場合は、現時点で想定し得る仮定の数字・項目で問題ありません。</a:t>
          </a:r>
          <a:endParaRPr lang="en-US" altLang="ja-JP" sz="900" b="0" i="1" u="none" strike="noStrike" baseline="0">
            <a:solidFill>
              <a:srgbClr val="0070C0"/>
            </a:solidFill>
            <a:latin typeface="+mj-ea"/>
            <a:ea typeface="+mj-ea"/>
          </a:endParaRP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「使途」欄は調達する物品・役務等の名称だけでなく、その調達が事業化に向けて必要な理由が分かるように記載ください。</a:t>
          </a:r>
        </a:p>
        <a:p>
          <a:pPr algn="l" rtl="0">
            <a:lnSpc>
              <a:spcPts val="1000"/>
            </a:lnSpc>
            <a:defRPr sz="1000"/>
          </a:pPr>
          <a:endParaRPr lang="ja-JP" altLang="en-US"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再委託は</a:t>
          </a:r>
          <a:r>
            <a:rPr lang="ja-JP" altLang="en-US" sz="900" b="1" i="1" u="sng" strike="noStrike" baseline="0">
              <a:solidFill>
                <a:srgbClr val="FF0000"/>
              </a:solidFill>
              <a:latin typeface="+mj-ea"/>
              <a:ea typeface="+mj-ea"/>
            </a:rPr>
            <a:t>原則として</a:t>
          </a:r>
          <a:r>
            <a:rPr lang="ja-JP" altLang="en-US" sz="900" b="0" i="1" u="none" strike="noStrike" baseline="0">
              <a:solidFill>
                <a:srgbClr val="0070C0"/>
              </a:solidFill>
              <a:latin typeface="+mj-ea"/>
              <a:ea typeface="+mj-ea"/>
            </a:rPr>
            <a:t>認めておりません。</a:t>
          </a:r>
          <a:r>
            <a:rPr lang="ja-JP" altLang="en-US" sz="900" b="0" i="1" u="sng" strike="noStrike" baseline="0">
              <a:solidFill>
                <a:srgbClr val="FF0000"/>
              </a:solidFill>
              <a:latin typeface="+mj-ea"/>
              <a:ea typeface="+mj-ea"/>
            </a:rPr>
            <a:t>共同研究開発機関を設ける場合、以下の通り、本様式を追加作成してください。</a:t>
          </a:r>
          <a:endParaRPr lang="en-US" altLang="ja-JP" sz="900" b="0" i="1" u="sng" strike="noStrike" baseline="0">
            <a:solidFill>
              <a:srgbClr val="FF000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・研究代表者所属機関の本様式</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・主たる共同研究開発者の所属機関の本様式（複数の場合は全て必要）</a:t>
          </a:r>
          <a:endParaRPr lang="en-US" altLang="ja-JP" sz="900" b="0" i="1" u="none" strike="noStrike" baseline="0">
            <a:solidFill>
              <a:srgbClr val="0070C0"/>
            </a:solidFill>
            <a:latin typeface="+mj-ea"/>
            <a:ea typeface="+mj-ea"/>
          </a:endParaRPr>
        </a:p>
        <a:p>
          <a:pPr algn="l" rtl="0">
            <a:lnSpc>
              <a:spcPts val="1000"/>
            </a:lnSpc>
            <a:defRPr sz="1000"/>
          </a:pPr>
          <a:r>
            <a:rPr lang="ja-JP" altLang="en-US" sz="900" b="0" i="1" u="none" strike="noStrike" baseline="0">
              <a:solidFill>
                <a:srgbClr val="0070C0"/>
              </a:solidFill>
              <a:latin typeface="+mj-ea"/>
              <a:ea typeface="+mj-ea"/>
            </a:rPr>
            <a:t>作成にあたり上記いずれの表か、簡単に識別できるよう明記すること。</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事業化を目的としない基礎研究のための経費は認められません。</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④その他については、「公募要領</a:t>
          </a:r>
          <a:r>
            <a:rPr lang="ja-JP" altLang="en-US" sz="900" b="0" i="1" u="none" strike="noStrike" baseline="0">
              <a:solidFill>
                <a:srgbClr val="FF0000"/>
              </a:solidFill>
              <a:latin typeface="+mj-ea"/>
              <a:ea typeface="+mj-ea"/>
            </a:rPr>
            <a:t>●</a:t>
          </a:r>
          <a:r>
            <a:rPr lang="ja-JP" altLang="ja-JP" sz="900" b="0" i="1">
              <a:solidFill>
                <a:srgbClr val="0070C0"/>
              </a:solidFill>
              <a:effectLst/>
              <a:latin typeface="+mj-ea"/>
              <a:ea typeface="+mj-ea"/>
              <a:cs typeface="+mn-cs"/>
            </a:rPr>
            <a:t>研究開発費</a:t>
          </a:r>
          <a:r>
            <a:rPr lang="ja-JP" altLang="en-US" sz="900" b="0" i="1">
              <a:solidFill>
                <a:srgbClr val="0070C0"/>
              </a:solidFill>
              <a:effectLst/>
              <a:latin typeface="+mj-ea"/>
              <a:ea typeface="+mj-ea"/>
              <a:cs typeface="+mn-cs"/>
            </a:rPr>
            <a:t>（直接経費）」に記載の通り、</a:t>
          </a:r>
          <a:r>
            <a:rPr lang="ja-JP" altLang="ja-JP" sz="900" i="1">
              <a:solidFill>
                <a:srgbClr val="0070C0"/>
              </a:solidFill>
              <a:effectLst/>
              <a:latin typeface="+mj-ea"/>
              <a:ea typeface="+mj-ea"/>
              <a:cs typeface="+mn-cs"/>
            </a:rPr>
            <a:t>外注費として</a:t>
          </a:r>
          <a:r>
            <a:rPr lang="ja-JP" altLang="en-US" sz="900" i="1">
              <a:solidFill>
                <a:srgbClr val="0070C0"/>
              </a:solidFill>
              <a:effectLst/>
              <a:latin typeface="+mj-ea"/>
              <a:ea typeface="+mj-ea"/>
              <a:cs typeface="+mn-cs"/>
            </a:rPr>
            <a:t>は</a:t>
          </a:r>
          <a:r>
            <a:rPr lang="ja-JP" altLang="ja-JP" sz="900" i="1">
              <a:solidFill>
                <a:srgbClr val="0070C0"/>
              </a:solidFill>
              <a:effectLst/>
              <a:latin typeface="+mj-ea"/>
              <a:ea typeface="+mj-ea"/>
              <a:cs typeface="+mn-cs"/>
            </a:rPr>
            <a:t>、</a:t>
          </a:r>
          <a:r>
            <a:rPr lang="ja-JP" altLang="ja-JP" sz="900" i="1">
              <a:solidFill>
                <a:srgbClr val="0070C0"/>
              </a:solidFill>
              <a:effectLst/>
              <a:latin typeface="+mn-lt"/>
              <a:ea typeface="+mn-ea"/>
              <a:cs typeface="+mn-cs"/>
            </a:rPr>
            <a:t>研究開発要素を含まず、役務仕様が予め決まっており、作業のみを外注する請負契約については直接経費での計上が認められています。</a:t>
          </a:r>
          <a:r>
            <a:rPr lang="en-US" altLang="ja-JP" sz="900" i="1">
              <a:solidFill>
                <a:srgbClr val="0070C0"/>
              </a:solidFill>
              <a:effectLst/>
              <a:latin typeface="+mn-lt"/>
              <a:ea typeface="+mn-ea"/>
              <a:cs typeface="+mn-cs"/>
            </a:rPr>
            <a:t> </a:t>
          </a:r>
          <a:endParaRPr lang="ja-JP" altLang="ja-JP" sz="900" i="1">
            <a:solidFill>
              <a:srgbClr val="0070C0"/>
            </a:solidFill>
            <a:effectLst/>
            <a:latin typeface="+mn-lt"/>
            <a:ea typeface="+mn-ea"/>
            <a:cs typeface="+mn-cs"/>
          </a:endParaRPr>
        </a:p>
        <a:p>
          <a:r>
            <a:rPr lang="ja-JP" altLang="en-US" sz="900" i="1">
              <a:solidFill>
                <a:srgbClr val="0070C0"/>
              </a:solidFill>
              <a:effectLst/>
              <a:latin typeface="+mn-lt"/>
              <a:ea typeface="+mn-ea"/>
              <a:cs typeface="+mn-cs"/>
            </a:rPr>
            <a:t>また外注費を計上する際は使途欄に</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（外注費）</a:t>
          </a:r>
          <a:r>
            <a:rPr lang="en-US" altLang="ja-JP" sz="900" b="0" i="1">
              <a:solidFill>
                <a:srgbClr val="0070C0"/>
              </a:solidFill>
              <a:effectLst/>
              <a:latin typeface="+mj-ea"/>
              <a:ea typeface="+mj-ea"/>
              <a:cs typeface="+mn-cs"/>
            </a:rPr>
            <a:t>』</a:t>
          </a:r>
          <a:r>
            <a:rPr lang="ja-JP" altLang="en-US" sz="900" b="0" i="1">
              <a:solidFill>
                <a:srgbClr val="0070C0"/>
              </a:solidFill>
              <a:effectLst/>
              <a:latin typeface="+mj-ea"/>
              <a:ea typeface="+mj-ea"/>
              <a:cs typeface="+mn-cs"/>
            </a:rPr>
            <a:t>と記載してください。</a:t>
          </a:r>
          <a:endParaRPr lang="ja-JP" altLang="ja-JP" sz="900" b="0" i="1">
            <a:solidFill>
              <a:srgbClr val="0070C0"/>
            </a:solidFill>
            <a:effectLst/>
            <a:latin typeface="+mj-ea"/>
            <a:ea typeface="+mj-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CC76B09C-03BD-45E7-BC82-6FE5AA70306C}"/>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309218</xdr:colOff>
      <xdr:row>78</xdr:row>
      <xdr:rowOff>33130</xdr:rowOff>
    </xdr:from>
    <xdr:ext cx="4349565" cy="566459"/>
    <xdr:sp macro="" textlink="">
      <xdr:nvSpPr>
        <xdr:cNvPr id="3" name="テキスト ボックス 2">
          <a:extLst>
            <a:ext uri="{FF2B5EF4-FFF2-40B4-BE49-F238E27FC236}">
              <a16:creationId xmlns:a16="http://schemas.microsoft.com/office/drawing/2014/main" id="{38FEB578-9AFE-4D98-AE41-206FB89167AE}"/>
            </a:ext>
          </a:extLst>
        </xdr:cNvPr>
        <xdr:cNvSpPr txBox="1">
          <a:spLocks noChangeArrowheads="1"/>
        </xdr:cNvSpPr>
      </xdr:nvSpPr>
      <xdr:spPr bwMode="auto">
        <a:xfrm>
          <a:off x="1388718" y="140602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3</xdr:col>
      <xdr:colOff>309218</xdr:colOff>
      <xdr:row>25</xdr:row>
      <xdr:rowOff>33130</xdr:rowOff>
    </xdr:from>
    <xdr:ext cx="4349565" cy="566459"/>
    <xdr:sp macro="" textlink="">
      <xdr:nvSpPr>
        <xdr:cNvPr id="2" name="テキスト ボックス 1">
          <a:extLst>
            <a:ext uri="{FF2B5EF4-FFF2-40B4-BE49-F238E27FC236}">
              <a16:creationId xmlns:a16="http://schemas.microsoft.com/office/drawing/2014/main" id="{D8C9BDED-9299-494E-BA4A-69AE01BCAE11}"/>
            </a:ext>
          </a:extLst>
        </xdr:cNvPr>
        <xdr:cNvSpPr txBox="1">
          <a:spLocks noChangeArrowheads="1"/>
        </xdr:cNvSpPr>
      </xdr:nvSpPr>
      <xdr:spPr bwMode="auto">
        <a:xfrm>
          <a:off x="1388718" y="4430505"/>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oneCellAnchor>
    <xdr:from>
      <xdr:col>3</xdr:col>
      <xdr:colOff>309218</xdr:colOff>
      <xdr:row>78</xdr:row>
      <xdr:rowOff>33130</xdr:rowOff>
    </xdr:from>
    <xdr:ext cx="4349565" cy="566459"/>
    <xdr:sp macro="" textlink="">
      <xdr:nvSpPr>
        <xdr:cNvPr id="3" name="テキスト ボックス 2">
          <a:extLst>
            <a:ext uri="{FF2B5EF4-FFF2-40B4-BE49-F238E27FC236}">
              <a16:creationId xmlns:a16="http://schemas.microsoft.com/office/drawing/2014/main" id="{FE0C495A-939B-4E8F-B7FF-5FBF0416499B}"/>
            </a:ext>
          </a:extLst>
        </xdr:cNvPr>
        <xdr:cNvSpPr txBox="1">
          <a:spLocks noChangeArrowheads="1"/>
        </xdr:cNvSpPr>
      </xdr:nvSpPr>
      <xdr:spPr bwMode="auto">
        <a:xfrm>
          <a:off x="1388718" y="14060280"/>
          <a:ext cx="4349565" cy="566459"/>
        </a:xfrm>
        <a:prstGeom prst="rect">
          <a:avLst/>
        </a:prstGeom>
        <a:solidFill>
          <a:schemeClr val="bg1"/>
        </a:solidFill>
        <a:ln w="9525">
          <a:solidFill>
            <a:srgbClr val="000000"/>
          </a:solidFill>
          <a:miter lim="800000"/>
          <a:headEnd/>
          <a:tailEnd/>
        </a:ln>
      </xdr:spPr>
      <xdr:txBody>
        <a:bodyPr wrap="square" lIns="91440" tIns="45720" rIns="91440" bIns="45720" spcCol="0" anchor="t" upright="1">
          <a:noAutofit/>
        </a:bodyPr>
        <a:lstStyle/>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記入要領、記入例は削除して提出ください</a:t>
          </a:r>
          <a:endParaRPr lang="en-US" altLang="ja-JP" sz="900" b="0" i="1" u="none" strike="noStrike" baseline="0">
            <a:solidFill>
              <a:srgbClr val="0070C0"/>
            </a:solidFill>
            <a:latin typeface="+mj-ea"/>
            <a:ea typeface="+mj-ea"/>
          </a:endParaRPr>
        </a:p>
        <a:p>
          <a:pPr algn="l" rtl="0">
            <a:lnSpc>
              <a:spcPts val="1000"/>
            </a:lnSpc>
            <a:defRPr sz="1000"/>
          </a:pPr>
          <a:endParaRPr lang="en-US" altLang="ja-JP" sz="900" b="0" i="1" u="none" strike="noStrike" baseline="0">
            <a:solidFill>
              <a:srgbClr val="0070C0"/>
            </a:solidFill>
            <a:latin typeface="+mj-ea"/>
            <a:ea typeface="+mj-ea"/>
          </a:endParaRPr>
        </a:p>
        <a:p>
          <a:pPr algn="l" rtl="0">
            <a:lnSpc>
              <a:spcPts val="1000"/>
            </a:lnSpc>
            <a:defRPr sz="1000"/>
          </a:pPr>
          <a:r>
            <a:rPr lang="en-US" altLang="ja-JP" sz="900" b="0" i="1" u="none" strike="noStrike" baseline="0">
              <a:solidFill>
                <a:srgbClr val="0070C0"/>
              </a:solidFill>
              <a:latin typeface="+mj-ea"/>
              <a:ea typeface="+mj-ea"/>
            </a:rPr>
            <a:t>※</a:t>
          </a:r>
          <a:r>
            <a:rPr lang="ja-JP" altLang="en-US" sz="900" b="0" i="1" u="none" strike="noStrike" baseline="0">
              <a:solidFill>
                <a:srgbClr val="0070C0"/>
              </a:solidFill>
              <a:latin typeface="+mj-ea"/>
              <a:ea typeface="+mj-ea"/>
            </a:rPr>
            <a:t>１年度目（</a:t>
          </a:r>
          <a:r>
            <a:rPr lang="en-US" altLang="ja-JP" sz="900" b="0" i="1" u="none" strike="noStrike" baseline="0">
              <a:solidFill>
                <a:srgbClr val="0070C0"/>
              </a:solidFill>
              <a:latin typeface="+mj-ea"/>
              <a:ea typeface="+mj-ea"/>
            </a:rPr>
            <a:t>2023</a:t>
          </a:r>
          <a:r>
            <a:rPr lang="ja-JP" altLang="en-US" sz="900" b="0" i="1" u="none" strike="noStrike" baseline="0">
              <a:solidFill>
                <a:srgbClr val="0070C0"/>
              </a:solidFill>
              <a:latin typeface="+mj-ea"/>
              <a:ea typeface="+mj-ea"/>
            </a:rPr>
            <a:t>年度）の記入要領、記入例を参照してください</a:t>
          </a:r>
          <a:endParaRPr lang="en-US" altLang="ja-JP" sz="900" b="0" i="1" u="none" strike="noStrike" baseline="0">
            <a:solidFill>
              <a:srgbClr val="0070C0"/>
            </a:solidFill>
            <a:latin typeface="+mj-ea"/>
            <a:ea typeface="+mj-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chemeClr val="bg1"/>
        </a:solidFill>
        <a:ln w="9525">
          <a:solidFill>
            <a:srgbClr val="000000"/>
          </a:solidFill>
          <a:miter lim="800000"/>
          <a:headEnd/>
          <a:tailEnd/>
        </a:ln>
      </a:spPr>
      <a:bodyPr wrap="square" lIns="91440" tIns="45720" rIns="91440" bIns="45720" spcCol="0" anchor="t" upright="1">
        <a:noAutofit/>
      </a:bodyPr>
      <a:lstStyle>
        <a:defPPr algn="l" rtl="0">
          <a:lnSpc>
            <a:spcPts val="1000"/>
          </a:lnSpc>
          <a:defRPr sz="1100" b="0" i="0" u="none" strike="noStrike" baseline="0">
            <a:solidFill>
              <a:schemeClr val="accent1">
                <a:lumMod val="75000"/>
              </a:schemeClr>
            </a:solidFill>
            <a:latin typeface="ＭＳ Ｐゴシック" panose="020B0600070205080204" pitchFamily="50" charset="-128"/>
            <a:ea typeface="ＭＳ Ｐゴシック" panose="020B0600070205080204" pitchFamily="50" charset="-128"/>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068C-FC8D-48D0-A276-C2B9CEAA1AE0}">
  <dimension ref="A1:G37"/>
  <sheetViews>
    <sheetView tabSelected="1"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3</v>
      </c>
    </row>
    <row r="2" spans="1:7" ht="24" customHeight="1" x14ac:dyDescent="0.15">
      <c r="A2" s="11" t="s">
        <v>18</v>
      </c>
    </row>
    <row r="3" spans="1:7" ht="24" customHeight="1" x14ac:dyDescent="0.15">
      <c r="A3" s="13" t="s">
        <v>66</v>
      </c>
      <c r="B3" s="13"/>
      <c r="C3" s="12"/>
      <c r="D3" s="12"/>
      <c r="E3" s="12"/>
      <c r="F3" s="12"/>
      <c r="G3" s="14" t="s">
        <v>2</v>
      </c>
    </row>
    <row r="4" spans="1:7" ht="13.5" customHeight="1" x14ac:dyDescent="0.15">
      <c r="A4" s="29" t="s">
        <v>1</v>
      </c>
      <c r="B4" s="30"/>
      <c r="C4" s="31"/>
      <c r="D4" s="35" t="s">
        <v>11</v>
      </c>
      <c r="E4" s="35" t="s">
        <v>12</v>
      </c>
      <c r="F4" s="35" t="s">
        <v>13</v>
      </c>
      <c r="G4" s="35" t="s">
        <v>15</v>
      </c>
    </row>
    <row r="5" spans="1:7" ht="14.1" customHeight="1" x14ac:dyDescent="0.15">
      <c r="A5" s="32"/>
      <c r="B5" s="33"/>
      <c r="C5" s="34"/>
      <c r="D5" s="36"/>
      <c r="E5" s="36"/>
      <c r="F5" s="36"/>
      <c r="G5" s="36"/>
    </row>
    <row r="6" spans="1:7" ht="20.45" customHeight="1" x14ac:dyDescent="0.15">
      <c r="A6" s="44" t="s">
        <v>0</v>
      </c>
      <c r="B6" s="42" t="s">
        <v>59</v>
      </c>
      <c r="C6" s="43"/>
      <c r="D6" s="8">
        <f>SUM(代表研究開発機関:共同研究開発機関③!D6)</f>
        <v>23920</v>
      </c>
      <c r="E6" s="8">
        <f>SUM(代表研究開発機関:共同研究開発機関③!E6)</f>
        <v>0</v>
      </c>
      <c r="F6" s="8">
        <f>SUM(代表研究開発機関:共同研究開発機関③!F6)</f>
        <v>0</v>
      </c>
      <c r="G6" s="7">
        <f>SUM(D6:F6)</f>
        <v>23920</v>
      </c>
    </row>
    <row r="7" spans="1:7" s="2" customFormat="1" ht="20.45" customHeight="1" x14ac:dyDescent="0.15">
      <c r="A7" s="44"/>
      <c r="B7" s="47" t="s">
        <v>4</v>
      </c>
      <c r="C7" s="48"/>
      <c r="D7" s="8">
        <f>SUM(代表研究開発機関:共同研究開発機関③!D7)</f>
        <v>0</v>
      </c>
      <c r="E7" s="8">
        <f>SUM(代表研究開発機関:共同研究開発機関③!E7)</f>
        <v>0</v>
      </c>
      <c r="F7" s="8">
        <f>SUM(代表研究開発機関:共同研究開発機関③!F7)</f>
        <v>0</v>
      </c>
      <c r="G7" s="3">
        <f>SUM(D7:F7)</f>
        <v>0</v>
      </c>
    </row>
    <row r="8" spans="1:7" s="2" customFormat="1" ht="20.100000000000001" customHeight="1" x14ac:dyDescent="0.15">
      <c r="A8" s="44"/>
      <c r="B8" s="49" t="s">
        <v>5</v>
      </c>
      <c r="C8" s="50"/>
      <c r="D8" s="8">
        <f>SUM(代表研究開発機関:共同研究開発機関③!D8)</f>
        <v>9720</v>
      </c>
      <c r="E8" s="8">
        <f>SUM(代表研究開発機関:共同研究開発機関③!E8)</f>
        <v>0</v>
      </c>
      <c r="F8" s="8">
        <f>SUM(代表研究開発機関:共同研究開発機関③!F8)</f>
        <v>0</v>
      </c>
      <c r="G8" s="3">
        <f t="shared" ref="G8:G12" si="0">SUM(D8:F8)</f>
        <v>9720</v>
      </c>
    </row>
    <row r="9" spans="1:7" s="2" customFormat="1" ht="20.100000000000001" customHeight="1" x14ac:dyDescent="0.15">
      <c r="A9" s="44"/>
      <c r="B9" s="51" t="s">
        <v>6</v>
      </c>
      <c r="C9" s="52"/>
      <c r="D9" s="8">
        <f>SUM(代表研究開発機関:共同研究開発機関③!D9)</f>
        <v>46400</v>
      </c>
      <c r="E9" s="8">
        <f>SUM(代表研究開発機関:共同研究開発機関③!E9)</f>
        <v>0</v>
      </c>
      <c r="F9" s="8">
        <f>SUM(代表研究開発機関:共同研究開発機関③!F9)</f>
        <v>0</v>
      </c>
      <c r="G9" s="3">
        <f t="shared" si="0"/>
        <v>46400</v>
      </c>
    </row>
    <row r="10" spans="1:7" s="2" customFormat="1" ht="20.100000000000001" customHeight="1" x14ac:dyDescent="0.15">
      <c r="A10" s="44"/>
      <c r="B10" s="45" t="s">
        <v>7</v>
      </c>
      <c r="C10" s="46"/>
      <c r="D10" s="8">
        <f>SUM(代表研究開発機関:共同研究開発機関③!D10)</f>
        <v>27400</v>
      </c>
      <c r="E10" s="8">
        <f>SUM(代表研究開発機関:共同研究開発機関③!E10)</f>
        <v>0</v>
      </c>
      <c r="F10" s="8">
        <f>SUM(代表研究開発機関:共同研究開発機関③!F10)</f>
        <v>0</v>
      </c>
      <c r="G10" s="3">
        <f t="shared" si="0"/>
        <v>27400</v>
      </c>
    </row>
    <row r="11" spans="1:7" s="2" customFormat="1" ht="18.75" customHeight="1" x14ac:dyDescent="0.15">
      <c r="A11" s="27" t="s">
        <v>8</v>
      </c>
      <c r="B11" s="28"/>
      <c r="C11" s="28"/>
      <c r="D11" s="3">
        <f>SUM(D6:D10)</f>
        <v>107440</v>
      </c>
      <c r="E11" s="3">
        <f t="shared" ref="E11:F11" si="1">SUM(E6:E10)</f>
        <v>0</v>
      </c>
      <c r="F11" s="3">
        <f t="shared" si="1"/>
        <v>0</v>
      </c>
      <c r="G11" s="3">
        <f>SUM(G6:G10)</f>
        <v>107440</v>
      </c>
    </row>
    <row r="12" spans="1:7" s="2" customFormat="1" ht="18.75" customHeight="1" x14ac:dyDescent="0.15">
      <c r="A12" s="37" t="s">
        <v>10</v>
      </c>
      <c r="B12" s="38"/>
      <c r="C12" s="38"/>
      <c r="D12" s="9">
        <f>SUM(代表研究開発機関:共同研究開発機関③!D12)</f>
        <v>0</v>
      </c>
      <c r="E12" s="8">
        <f>SUM(代表研究開発機関:共同研究開発機関③!E12)</f>
        <v>0</v>
      </c>
      <c r="F12" s="8">
        <f>SUM(代表研究開発機関:共同研究開発機関③!F12)</f>
        <v>0</v>
      </c>
      <c r="G12" s="3">
        <f t="shared" si="0"/>
        <v>0</v>
      </c>
    </row>
    <row r="13" spans="1:7" ht="18.75" customHeight="1" x14ac:dyDescent="0.15">
      <c r="A13" s="39" t="s">
        <v>9</v>
      </c>
      <c r="B13" s="40"/>
      <c r="C13" s="41"/>
      <c r="D13" s="3">
        <f>SUM(D11:D12)</f>
        <v>107440</v>
      </c>
      <c r="E13" s="3">
        <f>SUM(E11:E12)</f>
        <v>0</v>
      </c>
      <c r="F13" s="3">
        <f>SUM(F11:F12)</f>
        <v>0</v>
      </c>
      <c r="G13" s="3">
        <f>SUM(G11:G12)</f>
        <v>107440</v>
      </c>
    </row>
    <row r="14" spans="1:7" ht="18.75" customHeight="1" x14ac:dyDescent="0.15">
      <c r="A14" s="4"/>
      <c r="B14" s="5"/>
      <c r="C14" s="5"/>
      <c r="D14" s="5"/>
    </row>
    <row r="15" spans="1:7" ht="24" customHeight="1" x14ac:dyDescent="0.15">
      <c r="A15" s="13" t="s">
        <v>67</v>
      </c>
      <c r="B15" s="12"/>
      <c r="C15" s="12"/>
      <c r="D15" s="12"/>
      <c r="E15" s="12"/>
      <c r="F15" s="12"/>
      <c r="G15" s="14" t="s">
        <v>2</v>
      </c>
    </row>
    <row r="16" spans="1:7" ht="13.5" customHeight="1" x14ac:dyDescent="0.15">
      <c r="A16" s="29" t="s">
        <v>1</v>
      </c>
      <c r="B16" s="30"/>
      <c r="C16" s="31"/>
      <c r="D16" s="35" t="s">
        <v>11</v>
      </c>
      <c r="E16" s="35" t="s">
        <v>12</v>
      </c>
      <c r="F16" s="35" t="s">
        <v>13</v>
      </c>
      <c r="G16" s="35" t="s">
        <v>15</v>
      </c>
    </row>
    <row r="17" spans="1:7" ht="14.1" customHeight="1" x14ac:dyDescent="0.15">
      <c r="A17" s="32"/>
      <c r="B17" s="33"/>
      <c r="C17" s="34"/>
      <c r="D17" s="36"/>
      <c r="E17" s="36"/>
      <c r="F17" s="36"/>
      <c r="G17" s="36"/>
    </row>
    <row r="18" spans="1:7" ht="20.45" customHeight="1" x14ac:dyDescent="0.15">
      <c r="A18" s="44" t="s">
        <v>0</v>
      </c>
      <c r="B18" s="42" t="s">
        <v>59</v>
      </c>
      <c r="C18" s="43"/>
      <c r="D18" s="6">
        <f>SUM(代表研究開発機関:共同研究開発機関③!D20)</f>
        <v>9720</v>
      </c>
      <c r="E18" s="6">
        <f>SUM(代表研究開発機関:共同研究開発機関③!E20)</f>
        <v>0</v>
      </c>
      <c r="F18" s="6">
        <f>SUM(代表研究開発機関:共同研究開発機関③!F20)</f>
        <v>0</v>
      </c>
      <c r="G18" s="7">
        <f>SUM(D18:F18)</f>
        <v>9720</v>
      </c>
    </row>
    <row r="19" spans="1:7" s="2" customFormat="1" ht="20.45" customHeight="1" x14ac:dyDescent="0.15">
      <c r="A19" s="44"/>
      <c r="B19" s="47" t="s">
        <v>4</v>
      </c>
      <c r="C19" s="48"/>
      <c r="D19" s="6">
        <f>SUM(代表研究開発機関:共同研究開発機関③!D21)</f>
        <v>46400</v>
      </c>
      <c r="E19" s="6">
        <f>SUM(代表研究開発機関:共同研究開発機関③!E21)</f>
        <v>0</v>
      </c>
      <c r="F19" s="6">
        <f>SUM(代表研究開発機関:共同研究開発機関③!F21)</f>
        <v>0</v>
      </c>
      <c r="G19" s="3">
        <f>SUM(D19:F19)</f>
        <v>46400</v>
      </c>
    </row>
    <row r="20" spans="1:7" s="2" customFormat="1" ht="20.100000000000001" customHeight="1" x14ac:dyDescent="0.15">
      <c r="A20" s="44"/>
      <c r="B20" s="49" t="s">
        <v>5</v>
      </c>
      <c r="C20" s="50"/>
      <c r="D20" s="6">
        <f>SUM(代表研究開発機関:共同研究開発機関③!D22)</f>
        <v>27400</v>
      </c>
      <c r="E20" s="6">
        <f>SUM(代表研究開発機関:共同研究開発機関③!E22)</f>
        <v>0</v>
      </c>
      <c r="F20" s="6">
        <f>SUM(代表研究開発機関:共同研究開発機関③!F22)</f>
        <v>0</v>
      </c>
      <c r="G20" s="3">
        <f t="shared" ref="G20:G22" si="2">SUM(D20:F20)</f>
        <v>27400</v>
      </c>
    </row>
    <row r="21" spans="1:7" s="2" customFormat="1" ht="20.100000000000001" customHeight="1" x14ac:dyDescent="0.15">
      <c r="A21" s="44"/>
      <c r="B21" s="51" t="s">
        <v>6</v>
      </c>
      <c r="C21" s="52"/>
      <c r="D21" s="6">
        <f>SUM(代表研究開発機関:共同研究開発機関③!D23)</f>
        <v>107440</v>
      </c>
      <c r="E21" s="6">
        <f>SUM(代表研究開発機関:共同研究開発機関③!E23)</f>
        <v>0</v>
      </c>
      <c r="F21" s="6">
        <f>SUM(代表研究開発機関:共同研究開発機関③!F23)</f>
        <v>0</v>
      </c>
      <c r="G21" s="3">
        <f t="shared" si="2"/>
        <v>107440</v>
      </c>
    </row>
    <row r="22" spans="1:7" s="2" customFormat="1" ht="20.100000000000001" customHeight="1" x14ac:dyDescent="0.15">
      <c r="A22" s="44"/>
      <c r="B22" s="45" t="s">
        <v>7</v>
      </c>
      <c r="C22" s="46"/>
      <c r="D22" s="6">
        <f>SUM(代表研究開発機関:共同研究開発機関③!D24)</f>
        <v>0</v>
      </c>
      <c r="E22" s="6">
        <f>SUM(代表研究開発機関:共同研究開発機関③!E24)</f>
        <v>0</v>
      </c>
      <c r="F22" s="6">
        <f>SUM(代表研究開発機関:共同研究開発機関③!F24)</f>
        <v>0</v>
      </c>
      <c r="G22" s="3">
        <f t="shared" si="2"/>
        <v>0</v>
      </c>
    </row>
    <row r="23" spans="1:7" s="2" customFormat="1" ht="18.75" customHeight="1" x14ac:dyDescent="0.15">
      <c r="A23" s="27" t="s">
        <v>8</v>
      </c>
      <c r="B23" s="28"/>
      <c r="C23" s="28"/>
      <c r="D23" s="3">
        <f>SUM(D18:D22)</f>
        <v>190960</v>
      </c>
      <c r="E23" s="3">
        <f t="shared" ref="E23:F23" si="3">SUM(E18:E22)</f>
        <v>0</v>
      </c>
      <c r="F23" s="3">
        <f t="shared" si="3"/>
        <v>0</v>
      </c>
      <c r="G23" s="3">
        <f>SUM(G18:G22)</f>
        <v>190960</v>
      </c>
    </row>
    <row r="24" spans="1:7" s="2" customFormat="1" ht="18.75" customHeight="1" x14ac:dyDescent="0.15">
      <c r="A24" s="37" t="s">
        <v>10</v>
      </c>
      <c r="B24" s="38"/>
      <c r="C24" s="38"/>
      <c r="D24" s="9">
        <f>SUM(代表研究開発機関:共同研究開発機関③!D26)</f>
        <v>0</v>
      </c>
      <c r="E24" s="8">
        <f>SUM(代表研究開発機関:共同研究開発機関③!E26)</f>
        <v>0</v>
      </c>
      <c r="F24" s="8">
        <f>SUM(代表研究開発機関:共同研究開発機関③!F26)</f>
        <v>0</v>
      </c>
      <c r="G24" s="3">
        <f t="shared" ref="G24" si="4">SUM(D24:F24)</f>
        <v>0</v>
      </c>
    </row>
    <row r="25" spans="1:7" ht="18.75" customHeight="1" x14ac:dyDescent="0.15">
      <c r="A25" s="39" t="s">
        <v>9</v>
      </c>
      <c r="B25" s="40"/>
      <c r="C25" s="40"/>
      <c r="D25" s="3">
        <f>SUM(D23:D24)</f>
        <v>190960</v>
      </c>
      <c r="E25" s="3">
        <f>SUM(E23:E24)</f>
        <v>0</v>
      </c>
      <c r="F25" s="3">
        <f>SUM(F23:F24)</f>
        <v>0</v>
      </c>
      <c r="G25" s="3">
        <f>SUM(G23:G24)</f>
        <v>190960</v>
      </c>
    </row>
    <row r="26" spans="1:7" ht="18.75" customHeight="1" x14ac:dyDescent="0.15"/>
    <row r="27" spans="1:7" ht="24" customHeight="1" x14ac:dyDescent="0.15">
      <c r="A27" s="13" t="s">
        <v>19</v>
      </c>
      <c r="B27" s="12"/>
      <c r="C27" s="12"/>
      <c r="D27" s="12"/>
      <c r="E27" s="12"/>
      <c r="F27" s="12"/>
      <c r="G27" s="14" t="s">
        <v>2</v>
      </c>
    </row>
    <row r="28" spans="1:7" ht="13.5" customHeight="1" x14ac:dyDescent="0.15">
      <c r="A28" s="29" t="s">
        <v>1</v>
      </c>
      <c r="B28" s="30"/>
      <c r="C28" s="31"/>
      <c r="D28" s="35" t="s">
        <v>11</v>
      </c>
      <c r="E28" s="35" t="s">
        <v>12</v>
      </c>
      <c r="F28" s="35" t="s">
        <v>13</v>
      </c>
      <c r="G28" s="35" t="s">
        <v>15</v>
      </c>
    </row>
    <row r="29" spans="1:7" ht="14.1" customHeight="1" x14ac:dyDescent="0.15">
      <c r="A29" s="32"/>
      <c r="B29" s="33"/>
      <c r="C29" s="34"/>
      <c r="D29" s="36"/>
      <c r="E29" s="36"/>
      <c r="F29" s="36"/>
      <c r="G29" s="36"/>
    </row>
    <row r="30" spans="1:7" ht="20.45" customHeight="1" x14ac:dyDescent="0.15">
      <c r="A30" s="44" t="s">
        <v>0</v>
      </c>
      <c r="B30" s="42" t="s">
        <v>59</v>
      </c>
      <c r="C30" s="43"/>
      <c r="D30" s="6">
        <f>D6+D18</f>
        <v>33640</v>
      </c>
      <c r="E30" s="6">
        <f t="shared" ref="D30:F36" si="5">E6+E18</f>
        <v>0</v>
      </c>
      <c r="F30" s="6">
        <f t="shared" si="5"/>
        <v>0</v>
      </c>
      <c r="G30" s="7">
        <f>SUM(D30:F30)</f>
        <v>33640</v>
      </c>
    </row>
    <row r="31" spans="1:7" s="2" customFormat="1" ht="20.45" customHeight="1" x14ac:dyDescent="0.15">
      <c r="A31" s="44"/>
      <c r="B31" s="47" t="s">
        <v>4</v>
      </c>
      <c r="C31" s="48"/>
      <c r="D31" s="6">
        <f>D7+D19</f>
        <v>46400</v>
      </c>
      <c r="E31" s="6">
        <f t="shared" si="5"/>
        <v>0</v>
      </c>
      <c r="F31" s="6">
        <f t="shared" si="5"/>
        <v>0</v>
      </c>
      <c r="G31" s="3">
        <f>SUM(D31:F31)</f>
        <v>46400</v>
      </c>
    </row>
    <row r="32" spans="1:7" s="2" customFormat="1" ht="20.100000000000001" customHeight="1" x14ac:dyDescent="0.15">
      <c r="A32" s="44"/>
      <c r="B32" s="49" t="s">
        <v>5</v>
      </c>
      <c r="C32" s="50"/>
      <c r="D32" s="6">
        <f t="shared" si="5"/>
        <v>37120</v>
      </c>
      <c r="E32" s="6">
        <f t="shared" si="5"/>
        <v>0</v>
      </c>
      <c r="F32" s="6">
        <f t="shared" si="5"/>
        <v>0</v>
      </c>
      <c r="G32" s="3">
        <f t="shared" ref="G32" si="6">SUM(D32:F32)</f>
        <v>37120</v>
      </c>
    </row>
    <row r="33" spans="1:7" s="2" customFormat="1" ht="20.100000000000001" customHeight="1" x14ac:dyDescent="0.15">
      <c r="A33" s="44"/>
      <c r="B33" s="51" t="s">
        <v>6</v>
      </c>
      <c r="C33" s="52"/>
      <c r="D33" s="6">
        <f t="shared" si="5"/>
        <v>153840</v>
      </c>
      <c r="E33" s="6">
        <f t="shared" si="5"/>
        <v>0</v>
      </c>
      <c r="F33" s="6">
        <f t="shared" si="5"/>
        <v>0</v>
      </c>
      <c r="G33" s="3">
        <f>SUM(D33:F33)</f>
        <v>153840</v>
      </c>
    </row>
    <row r="34" spans="1:7" s="2" customFormat="1" ht="20.100000000000001" customHeight="1" x14ac:dyDescent="0.15">
      <c r="A34" s="44"/>
      <c r="B34" s="45" t="s">
        <v>7</v>
      </c>
      <c r="C34" s="46"/>
      <c r="D34" s="6">
        <f t="shared" si="5"/>
        <v>27400</v>
      </c>
      <c r="E34" s="6">
        <f t="shared" si="5"/>
        <v>0</v>
      </c>
      <c r="F34" s="6">
        <f t="shared" si="5"/>
        <v>0</v>
      </c>
      <c r="G34" s="3">
        <f>SUM(D34:F34)</f>
        <v>27400</v>
      </c>
    </row>
    <row r="35" spans="1:7" s="2" customFormat="1" ht="18.75" customHeight="1" x14ac:dyDescent="0.15">
      <c r="A35" s="27" t="s">
        <v>8</v>
      </c>
      <c r="B35" s="28"/>
      <c r="C35" s="28"/>
      <c r="D35" s="3">
        <f>SUM(D30:D34)</f>
        <v>298400</v>
      </c>
      <c r="E35" s="3">
        <f t="shared" ref="E35:F35" si="7">SUM(E30:E34)</f>
        <v>0</v>
      </c>
      <c r="F35" s="3">
        <f t="shared" si="7"/>
        <v>0</v>
      </c>
      <c r="G35" s="3">
        <f>SUM(G30:G34)</f>
        <v>298400</v>
      </c>
    </row>
    <row r="36" spans="1:7" s="2" customFormat="1" ht="18.75" customHeight="1" x14ac:dyDescent="0.15">
      <c r="A36" s="37" t="s">
        <v>10</v>
      </c>
      <c r="B36" s="38"/>
      <c r="C36" s="38"/>
      <c r="D36" s="9">
        <f t="shared" si="5"/>
        <v>0</v>
      </c>
      <c r="E36" s="8">
        <f t="shared" si="5"/>
        <v>0</v>
      </c>
      <c r="F36" s="8">
        <f t="shared" si="5"/>
        <v>0</v>
      </c>
      <c r="G36" s="3">
        <f>SUM(D36:F36)</f>
        <v>0</v>
      </c>
    </row>
    <row r="37" spans="1:7" ht="18.75" customHeight="1" x14ac:dyDescent="0.15">
      <c r="A37" s="39" t="s">
        <v>9</v>
      </c>
      <c r="B37" s="40"/>
      <c r="C37" s="40"/>
      <c r="D37" s="3">
        <f>SUM(D35:D36)</f>
        <v>298400</v>
      </c>
      <c r="E37" s="3">
        <f>SUM(E35:E36)</f>
        <v>0</v>
      </c>
      <c r="F37" s="3">
        <f>SUM(F35:F36)</f>
        <v>0</v>
      </c>
      <c r="G37" s="3">
        <f>SUM(G35:G36)</f>
        <v>298400</v>
      </c>
    </row>
  </sheetData>
  <sheetProtection formatCells="0" formatColumns="0" formatRows="0" insertColumns="0" insertRows="0" deleteColumns="0" deleteRows="0"/>
  <mergeCells count="42">
    <mergeCell ref="F28:F29"/>
    <mergeCell ref="G28:G29"/>
    <mergeCell ref="A36:C36"/>
    <mergeCell ref="A37:C37"/>
    <mergeCell ref="B31:C31"/>
    <mergeCell ref="B32:C32"/>
    <mergeCell ref="B33:C33"/>
    <mergeCell ref="B34:C34"/>
    <mergeCell ref="A35:C35"/>
    <mergeCell ref="B30:C30"/>
    <mergeCell ref="A30:A34"/>
    <mergeCell ref="A24:C24"/>
    <mergeCell ref="A25:C25"/>
    <mergeCell ref="A28:C29"/>
    <mergeCell ref="D28:D29"/>
    <mergeCell ref="E28:E29"/>
    <mergeCell ref="F16:F17"/>
    <mergeCell ref="G16:G17"/>
    <mergeCell ref="B19:C19"/>
    <mergeCell ref="B20:C20"/>
    <mergeCell ref="B21:C21"/>
    <mergeCell ref="F4:F5"/>
    <mergeCell ref="G4:G5"/>
    <mergeCell ref="B7:C7"/>
    <mergeCell ref="B8:C8"/>
    <mergeCell ref="B9:C9"/>
    <mergeCell ref="A23:C23"/>
    <mergeCell ref="A11:C11"/>
    <mergeCell ref="A4:C5"/>
    <mergeCell ref="D4:D5"/>
    <mergeCell ref="E4:E5"/>
    <mergeCell ref="A12:C12"/>
    <mergeCell ref="A13:C13"/>
    <mergeCell ref="A16:C17"/>
    <mergeCell ref="D16:D17"/>
    <mergeCell ref="E16:E17"/>
    <mergeCell ref="B6:C6"/>
    <mergeCell ref="B18:C18"/>
    <mergeCell ref="A18:A22"/>
    <mergeCell ref="A6:A10"/>
    <mergeCell ref="B22:C22"/>
    <mergeCell ref="B10:C10"/>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headerFooter>
  <ignoredErrors>
    <ignoredError sqref="G6 G18 E32:G32 D7:F10 D18:F22 D12 E12:F12 E24:G24 E34:F34 E33:F33 D6:F6 E30:G30 E31:G31 D33 D34 D32 D24:D31 D37" unlockedFormula="1"/>
    <ignoredError sqref="G11 G23 G35 E35:F35" formula="1"/>
    <ignoredError sqref="D35:D36 E36:F36" formula="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EE2AB-440C-4AE8-AD99-FE5D833A13BA}">
  <sheetPr>
    <tabColor theme="4"/>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62</v>
      </c>
      <c r="C2" s="12"/>
      <c r="D2" s="12"/>
      <c r="E2" s="12"/>
      <c r="F2" s="17"/>
    </row>
    <row r="3" spans="1:6" x14ac:dyDescent="0.15">
      <c r="D3" s="10" t="s">
        <v>2</v>
      </c>
    </row>
    <row r="4" spans="1:6" ht="13.5" customHeight="1" x14ac:dyDescent="0.15">
      <c r="A4" s="29" t="s">
        <v>1</v>
      </c>
      <c r="B4" s="30"/>
      <c r="C4" s="31"/>
      <c r="D4" s="35" t="s">
        <v>50</v>
      </c>
      <c r="E4" s="35" t="s">
        <v>21</v>
      </c>
    </row>
    <row r="5" spans="1:6" x14ac:dyDescent="0.15">
      <c r="A5" s="32"/>
      <c r="B5" s="33"/>
      <c r="C5" s="34"/>
      <c r="D5" s="36"/>
      <c r="E5" s="36"/>
    </row>
    <row r="6" spans="1:6" s="2" customFormat="1" ht="13.5" customHeight="1" x14ac:dyDescent="0.15">
      <c r="A6" s="44" t="s">
        <v>0</v>
      </c>
      <c r="B6" s="57" t="s">
        <v>59</v>
      </c>
      <c r="C6" s="58"/>
      <c r="D6" s="3"/>
      <c r="E6" s="18"/>
    </row>
    <row r="7" spans="1:6" s="2" customFormat="1" ht="13.5" customHeight="1" x14ac:dyDescent="0.15">
      <c r="A7" s="44"/>
      <c r="B7" s="55"/>
      <c r="C7" s="56"/>
      <c r="D7" s="3"/>
      <c r="E7" s="18"/>
    </row>
    <row r="8" spans="1:6" s="2" customFormat="1" ht="13.5" customHeight="1" x14ac:dyDescent="0.15">
      <c r="A8" s="44"/>
      <c r="B8" s="55"/>
      <c r="C8" s="56"/>
      <c r="D8" s="3"/>
      <c r="E8" s="18"/>
    </row>
    <row r="9" spans="1:6" s="2" customFormat="1" ht="13.5" customHeight="1" x14ac:dyDescent="0.15">
      <c r="A9" s="44"/>
      <c r="B9" s="55"/>
      <c r="C9" s="56"/>
      <c r="D9" s="3"/>
      <c r="E9" s="18"/>
    </row>
    <row r="10" spans="1:6" s="2" customFormat="1" ht="13.5" customHeight="1" x14ac:dyDescent="0.15">
      <c r="A10" s="44"/>
      <c r="B10" s="55"/>
      <c r="C10" s="56"/>
      <c r="D10" s="3"/>
      <c r="E10" s="18"/>
    </row>
    <row r="11" spans="1:6" s="2" customFormat="1" ht="13.5" customHeight="1" x14ac:dyDescent="0.15">
      <c r="A11" s="44"/>
      <c r="B11" s="55"/>
      <c r="C11" s="56"/>
      <c r="D11" s="3"/>
      <c r="E11" s="18"/>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0</v>
      </c>
      <c r="E16" s="18"/>
    </row>
    <row r="17" spans="1:5" s="2" customFormat="1" ht="13.5" customHeight="1" x14ac:dyDescent="0.15">
      <c r="A17" s="44"/>
      <c r="B17" s="65" t="s">
        <v>4</v>
      </c>
      <c r="C17" s="66"/>
      <c r="D17" s="3"/>
      <c r="E17" s="18"/>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7"/>
      <c r="C22" s="68"/>
      <c r="D22" s="3"/>
      <c r="E22" s="18"/>
    </row>
    <row r="23" spans="1:5" s="2" customFormat="1" ht="13.5" customHeight="1" x14ac:dyDescent="0.15">
      <c r="A23" s="44"/>
      <c r="B23" s="61" t="s">
        <v>52</v>
      </c>
      <c r="C23" s="62"/>
      <c r="D23" s="3">
        <f>SUM(D17:D22)</f>
        <v>0</v>
      </c>
      <c r="E23" s="18"/>
    </row>
    <row r="24" spans="1:5" s="2" customFormat="1" ht="13.5" customHeight="1" x14ac:dyDescent="0.15">
      <c r="A24" s="44"/>
      <c r="B24" s="57" t="s">
        <v>5</v>
      </c>
      <c r="C24" s="58"/>
      <c r="D24" s="3"/>
      <c r="E24" s="18"/>
    </row>
    <row r="25" spans="1:5" s="2" customFormat="1" ht="13.5" customHeight="1" x14ac:dyDescent="0.15">
      <c r="A25" s="44"/>
      <c r="B25" s="55"/>
      <c r="C25" s="56"/>
      <c r="D25" s="3"/>
      <c r="E25" s="18"/>
    </row>
    <row r="26" spans="1:5" s="2" customFormat="1" ht="13.5" customHeight="1" x14ac:dyDescent="0.15">
      <c r="A26" s="44"/>
      <c r="B26" s="55"/>
      <c r="C26" s="56"/>
      <c r="D26" s="3"/>
      <c r="E26" s="18"/>
    </row>
    <row r="27" spans="1:5" s="2" customFormat="1" ht="13.5" customHeight="1" x14ac:dyDescent="0.15">
      <c r="A27" s="44"/>
      <c r="B27" s="55"/>
      <c r="C27" s="56"/>
      <c r="D27" s="3"/>
      <c r="E27" s="18"/>
    </row>
    <row r="28" spans="1:5" s="2" customFormat="1" ht="13.5" customHeight="1" x14ac:dyDescent="0.15">
      <c r="A28" s="44"/>
      <c r="B28" s="55"/>
      <c r="C28" s="56"/>
      <c r="D28" s="3"/>
      <c r="E28" s="18"/>
    </row>
    <row r="29" spans="1:5" s="2" customFormat="1" ht="13.5" customHeight="1" x14ac:dyDescent="0.15">
      <c r="A29" s="44"/>
      <c r="B29" s="55"/>
      <c r="C29" s="56"/>
      <c r="D29" s="3"/>
      <c r="E29" s="18"/>
    </row>
    <row r="30" spans="1:5" s="2" customFormat="1" ht="13.5" customHeight="1" x14ac:dyDescent="0.15">
      <c r="A30" s="44"/>
      <c r="B30" s="39" t="s">
        <v>53</v>
      </c>
      <c r="C30" s="41"/>
      <c r="D30" s="3">
        <f>SUM(D24:D29)</f>
        <v>0</v>
      </c>
      <c r="E30" s="18"/>
    </row>
    <row r="31" spans="1:5" s="2" customFormat="1" ht="13.5" customHeight="1" x14ac:dyDescent="0.15">
      <c r="A31" s="44"/>
      <c r="B31" s="65" t="s">
        <v>6</v>
      </c>
      <c r="C31" s="66"/>
      <c r="D31" s="3"/>
      <c r="E31" s="18"/>
    </row>
    <row r="32" spans="1:5" s="2" customFormat="1" ht="13.5" customHeight="1" x14ac:dyDescent="0.15">
      <c r="A32" s="44"/>
      <c r="B32" s="63"/>
      <c r="C32" s="64"/>
      <c r="D32" s="3"/>
      <c r="E32" s="18"/>
    </row>
    <row r="33" spans="1:5" s="2" customFormat="1" ht="13.5" customHeight="1" x14ac:dyDescent="0.15">
      <c r="A33" s="44"/>
      <c r="B33" s="63"/>
      <c r="C33" s="64"/>
      <c r="D33" s="3"/>
      <c r="E33" s="18"/>
    </row>
    <row r="34" spans="1:5" s="2" customFormat="1" ht="13.5" customHeight="1" x14ac:dyDescent="0.15">
      <c r="A34" s="44"/>
      <c r="B34" s="63"/>
      <c r="C34" s="64"/>
      <c r="D34" s="3"/>
      <c r="E34" s="18"/>
    </row>
    <row r="35" spans="1:5" s="2" customFormat="1" ht="13.5" customHeight="1" x14ac:dyDescent="0.15">
      <c r="A35" s="44"/>
      <c r="B35" s="63"/>
      <c r="C35" s="64"/>
      <c r="D35" s="3"/>
      <c r="E35" s="18"/>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61" t="s">
        <v>56</v>
      </c>
      <c r="C38" s="62"/>
      <c r="D38" s="3">
        <f>SUM(D31:D37)</f>
        <v>0</v>
      </c>
      <c r="E38" s="18"/>
    </row>
    <row r="39" spans="1:5" s="2" customFormat="1" ht="13.5" customHeight="1" x14ac:dyDescent="0.15">
      <c r="A39" s="44"/>
      <c r="B39" s="57" t="s">
        <v>58</v>
      </c>
      <c r="C39" s="58"/>
      <c r="D39" s="3"/>
      <c r="E39" s="18"/>
    </row>
    <row r="40" spans="1:5" s="2" customFormat="1" ht="13.5" customHeight="1" x14ac:dyDescent="0.15">
      <c r="A40" s="44"/>
      <c r="B40" s="55"/>
      <c r="C40" s="56"/>
      <c r="D40" s="3"/>
      <c r="E40" s="18"/>
    </row>
    <row r="41" spans="1:5" s="2" customFormat="1" ht="13.5" customHeight="1" x14ac:dyDescent="0.15">
      <c r="A41" s="44"/>
      <c r="B41" s="55"/>
      <c r="C41" s="56"/>
      <c r="D41" s="3"/>
      <c r="E41" s="18"/>
    </row>
    <row r="42" spans="1:5" s="2" customFormat="1" ht="13.5" customHeight="1" x14ac:dyDescent="0.15">
      <c r="A42" s="44"/>
      <c r="B42" s="55"/>
      <c r="C42" s="56"/>
      <c r="D42" s="3"/>
      <c r="E42" s="18"/>
    </row>
    <row r="43" spans="1:5" s="2" customFormat="1" ht="13.5" customHeight="1" x14ac:dyDescent="0.15">
      <c r="A43" s="44"/>
      <c r="B43" s="55"/>
      <c r="C43" s="56"/>
      <c r="D43" s="3"/>
      <c r="E43" s="18"/>
    </row>
    <row r="44" spans="1:5" s="2" customFormat="1" ht="13.5" customHeight="1" x14ac:dyDescent="0.15">
      <c r="A44" s="44"/>
      <c r="B44" s="55"/>
      <c r="C44" s="56"/>
      <c r="D44" s="3"/>
      <c r="E44" s="18"/>
    </row>
    <row r="45" spans="1:5" s="2" customFormat="1" ht="13.5" customHeight="1" x14ac:dyDescent="0.15">
      <c r="A45" s="44"/>
      <c r="B45" s="55"/>
      <c r="C45" s="56"/>
      <c r="D45" s="3"/>
      <c r="E45" s="18"/>
    </row>
    <row r="46" spans="1:5" s="2" customFormat="1" ht="13.5" customHeight="1" x14ac:dyDescent="0.15">
      <c r="A46" s="44"/>
      <c r="B46" s="55"/>
      <c r="C46" s="56"/>
      <c r="D46" s="3"/>
      <c r="E46" s="18"/>
    </row>
    <row r="47" spans="1:5" s="2" customFormat="1" ht="13.5" customHeight="1" x14ac:dyDescent="0.15">
      <c r="A47" s="44"/>
      <c r="B47" s="55"/>
      <c r="C47" s="56"/>
      <c r="D47" s="3"/>
      <c r="E47" s="18"/>
    </row>
    <row r="48" spans="1:5" s="2" customFormat="1" ht="13.5" customHeight="1" x14ac:dyDescent="0.15">
      <c r="A48" s="44"/>
      <c r="B48" s="55"/>
      <c r="C48" s="56"/>
      <c r="D48" s="3"/>
      <c r="E48" s="18"/>
    </row>
    <row r="49" spans="1:5" s="2" customFormat="1" ht="13.5" customHeight="1" x14ac:dyDescent="0.15">
      <c r="A49" s="44"/>
      <c r="B49" s="55"/>
      <c r="C49" s="56"/>
      <c r="D49" s="3"/>
      <c r="E49" s="18"/>
    </row>
    <row r="50" spans="1:5" s="2" customFormat="1" ht="13.5" customHeight="1" x14ac:dyDescent="0.15">
      <c r="A50" s="44"/>
      <c r="B50" s="55"/>
      <c r="C50" s="56"/>
      <c r="D50" s="3"/>
      <c r="E50" s="18"/>
    </row>
    <row r="51" spans="1:5" s="2" customFormat="1" ht="13.5" customHeight="1" x14ac:dyDescent="0.15">
      <c r="A51" s="44"/>
      <c r="B51" s="61" t="s">
        <v>54</v>
      </c>
      <c r="C51" s="62"/>
      <c r="D51" s="3">
        <f>SUM(D39:D50)</f>
        <v>0</v>
      </c>
      <c r="E51" s="19"/>
    </row>
    <row r="52" spans="1:5" s="2" customFormat="1" ht="13.5" customHeight="1" x14ac:dyDescent="0.15">
      <c r="A52" s="53" t="s">
        <v>8</v>
      </c>
      <c r="B52" s="54"/>
      <c r="C52" s="54"/>
      <c r="D52" s="3">
        <f>D16+D23+D30+D38+D51</f>
        <v>0</v>
      </c>
      <c r="E52" s="20"/>
    </row>
    <row r="53" spans="1:5" ht="13.5" customHeight="1" x14ac:dyDescent="0.15">
      <c r="A53" s="25"/>
      <c r="B53" s="25"/>
      <c r="C53" s="26" t="s">
        <v>55</v>
      </c>
      <c r="D53" s="25"/>
      <c r="E53" s="25"/>
    </row>
    <row r="54" spans="1:5" x14ac:dyDescent="0.15">
      <c r="A54" s="24" t="s">
        <v>3</v>
      </c>
    </row>
    <row r="55" spans="1:5" ht="24" customHeight="1" x14ac:dyDescent="0.15">
      <c r="A55" s="12" t="s">
        <v>63</v>
      </c>
      <c r="C55" s="12"/>
      <c r="D55" s="12"/>
      <c r="E55" s="12"/>
    </row>
    <row r="56" spans="1:5" x14ac:dyDescent="0.15">
      <c r="D56" s="10" t="s">
        <v>2</v>
      </c>
    </row>
    <row r="57" spans="1:5" x14ac:dyDescent="0.15">
      <c r="A57" s="29" t="s">
        <v>1</v>
      </c>
      <c r="B57" s="30"/>
      <c r="C57" s="31"/>
      <c r="D57" s="35" t="s">
        <v>50</v>
      </c>
      <c r="E57" s="35" t="s">
        <v>21</v>
      </c>
    </row>
    <row r="58" spans="1:5" x14ac:dyDescent="0.15">
      <c r="A58" s="32"/>
      <c r="B58" s="33"/>
      <c r="C58" s="34"/>
      <c r="D58" s="36"/>
      <c r="E58" s="36"/>
    </row>
    <row r="59" spans="1:5" ht="13.5" customHeight="1" x14ac:dyDescent="0.15">
      <c r="A59" s="44" t="s">
        <v>0</v>
      </c>
      <c r="B59" s="57" t="s">
        <v>59</v>
      </c>
      <c r="C59" s="58"/>
      <c r="D59" s="3"/>
      <c r="E59" s="18"/>
    </row>
    <row r="60" spans="1:5" x14ac:dyDescent="0.15">
      <c r="A60" s="44"/>
      <c r="B60" s="55"/>
      <c r="C60" s="56"/>
      <c r="D60" s="3"/>
      <c r="E60" s="18"/>
    </row>
    <row r="61" spans="1:5" x14ac:dyDescent="0.15">
      <c r="A61" s="44"/>
      <c r="B61" s="55"/>
      <c r="C61" s="56"/>
      <c r="D61" s="3"/>
      <c r="E61" s="18"/>
    </row>
    <row r="62" spans="1:5" x14ac:dyDescent="0.15">
      <c r="A62" s="44"/>
      <c r="B62" s="55"/>
      <c r="C62" s="56"/>
      <c r="D62" s="3"/>
      <c r="E62" s="18"/>
    </row>
    <row r="63" spans="1:5" x14ac:dyDescent="0.15">
      <c r="A63" s="44"/>
      <c r="B63" s="55"/>
      <c r="C63" s="56"/>
      <c r="D63" s="3"/>
      <c r="E63" s="18"/>
    </row>
    <row r="64" spans="1:5" x14ac:dyDescent="0.15">
      <c r="A64" s="44"/>
      <c r="B64" s="55"/>
      <c r="C64" s="56"/>
      <c r="D64" s="3"/>
      <c r="E64" s="18"/>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0</v>
      </c>
      <c r="E69" s="18"/>
    </row>
    <row r="70" spans="1:5" x14ac:dyDescent="0.15">
      <c r="A70" s="44"/>
      <c r="B70" s="65" t="s">
        <v>4</v>
      </c>
      <c r="C70" s="66"/>
      <c r="D70" s="3"/>
      <c r="E70" s="18"/>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7"/>
      <c r="C75" s="68"/>
      <c r="D75" s="3"/>
      <c r="E75" s="18"/>
    </row>
    <row r="76" spans="1:5" x14ac:dyDescent="0.15">
      <c r="A76" s="44"/>
      <c r="B76" s="61" t="s">
        <v>52</v>
      </c>
      <c r="C76" s="62"/>
      <c r="D76" s="3">
        <f>SUM(D70:D75)</f>
        <v>0</v>
      </c>
      <c r="E76" s="18"/>
    </row>
    <row r="77" spans="1:5" x14ac:dyDescent="0.15">
      <c r="A77" s="44"/>
      <c r="B77" s="57" t="s">
        <v>5</v>
      </c>
      <c r="C77" s="58"/>
      <c r="D77" s="3"/>
      <c r="E77" s="18"/>
    </row>
    <row r="78" spans="1:5" x14ac:dyDescent="0.15">
      <c r="A78" s="44"/>
      <c r="B78" s="55"/>
      <c r="C78" s="56"/>
      <c r="D78" s="3"/>
      <c r="E78" s="18"/>
    </row>
    <row r="79" spans="1:5" x14ac:dyDescent="0.15">
      <c r="A79" s="44"/>
      <c r="B79" s="55"/>
      <c r="C79" s="56"/>
      <c r="D79" s="3"/>
      <c r="E79" s="18"/>
    </row>
    <row r="80" spans="1:5" x14ac:dyDescent="0.15">
      <c r="A80" s="44"/>
      <c r="B80" s="55"/>
      <c r="C80" s="56"/>
      <c r="D80" s="3"/>
      <c r="E80" s="18"/>
    </row>
    <row r="81" spans="1:5" x14ac:dyDescent="0.15">
      <c r="A81" s="44"/>
      <c r="B81" s="55"/>
      <c r="C81" s="56"/>
      <c r="D81" s="3"/>
      <c r="E81" s="18"/>
    </row>
    <row r="82" spans="1:5" x14ac:dyDescent="0.15">
      <c r="A82" s="44"/>
      <c r="B82" s="55"/>
      <c r="C82" s="56"/>
      <c r="D82" s="3"/>
      <c r="E82" s="18"/>
    </row>
    <row r="83" spans="1:5" x14ac:dyDescent="0.15">
      <c r="A83" s="44"/>
      <c r="B83" s="39" t="s">
        <v>53</v>
      </c>
      <c r="C83" s="41"/>
      <c r="D83" s="3">
        <f>SUM(D77:D82)</f>
        <v>0</v>
      </c>
      <c r="E83" s="18"/>
    </row>
    <row r="84" spans="1:5" x14ac:dyDescent="0.15">
      <c r="A84" s="44"/>
      <c r="B84" s="65" t="s">
        <v>6</v>
      </c>
      <c r="C84" s="66"/>
      <c r="D84" s="3"/>
      <c r="E84" s="18"/>
    </row>
    <row r="85" spans="1:5" x14ac:dyDescent="0.15">
      <c r="A85" s="44"/>
      <c r="B85" s="63"/>
      <c r="C85" s="64"/>
      <c r="D85" s="3"/>
      <c r="E85" s="18"/>
    </row>
    <row r="86" spans="1:5" x14ac:dyDescent="0.15">
      <c r="A86" s="44"/>
      <c r="B86" s="63"/>
      <c r="C86" s="64"/>
      <c r="D86" s="3"/>
      <c r="E86" s="18"/>
    </row>
    <row r="87" spans="1:5" x14ac:dyDescent="0.15">
      <c r="A87" s="44"/>
      <c r="B87" s="63"/>
      <c r="C87" s="64"/>
      <c r="D87" s="3"/>
      <c r="E87" s="18"/>
    </row>
    <row r="88" spans="1:5" x14ac:dyDescent="0.15">
      <c r="A88" s="44"/>
      <c r="B88" s="63"/>
      <c r="C88" s="64"/>
      <c r="D88" s="3"/>
      <c r="E88" s="18"/>
    </row>
    <row r="89" spans="1:5" x14ac:dyDescent="0.15">
      <c r="A89" s="44"/>
      <c r="B89" s="63"/>
      <c r="C89" s="64"/>
      <c r="D89" s="3"/>
      <c r="E89" s="18"/>
    </row>
    <row r="90" spans="1:5" x14ac:dyDescent="0.15">
      <c r="A90" s="44"/>
      <c r="B90" s="63"/>
      <c r="C90" s="64"/>
      <c r="D90" s="3"/>
      <c r="E90" s="18"/>
    </row>
    <row r="91" spans="1:5" x14ac:dyDescent="0.15">
      <c r="A91" s="44"/>
      <c r="B91" s="61" t="s">
        <v>56</v>
      </c>
      <c r="C91" s="62"/>
      <c r="D91" s="3">
        <f>SUM(D84:D90)</f>
        <v>0</v>
      </c>
      <c r="E91" s="18"/>
    </row>
    <row r="92" spans="1:5" x14ac:dyDescent="0.15">
      <c r="A92" s="44"/>
      <c r="B92" s="57" t="s">
        <v>58</v>
      </c>
      <c r="C92" s="58"/>
      <c r="D92" s="3"/>
      <c r="E92" s="18"/>
    </row>
    <row r="93" spans="1:5" x14ac:dyDescent="0.15">
      <c r="A93" s="44"/>
      <c r="B93" s="55"/>
      <c r="C93" s="56"/>
      <c r="D93" s="3"/>
      <c r="E93" s="18"/>
    </row>
    <row r="94" spans="1:5" x14ac:dyDescent="0.15">
      <c r="A94" s="44"/>
      <c r="B94" s="55"/>
      <c r="C94" s="56"/>
      <c r="D94" s="3"/>
      <c r="E94" s="18"/>
    </row>
    <row r="95" spans="1:5" x14ac:dyDescent="0.15">
      <c r="A95" s="44"/>
      <c r="B95" s="55"/>
      <c r="C95" s="56"/>
      <c r="D95" s="3"/>
      <c r="E95" s="18"/>
    </row>
    <row r="96" spans="1:5" x14ac:dyDescent="0.15">
      <c r="A96" s="44"/>
      <c r="B96" s="55"/>
      <c r="C96" s="56"/>
      <c r="D96" s="3"/>
      <c r="E96" s="18"/>
    </row>
    <row r="97" spans="1:5" x14ac:dyDescent="0.15">
      <c r="A97" s="44"/>
      <c r="B97" s="55"/>
      <c r="C97" s="56"/>
      <c r="D97" s="3"/>
      <c r="E97" s="18"/>
    </row>
    <row r="98" spans="1:5" x14ac:dyDescent="0.15">
      <c r="A98" s="44"/>
      <c r="B98" s="55"/>
      <c r="C98" s="56"/>
      <c r="D98" s="3"/>
      <c r="E98" s="18"/>
    </row>
    <row r="99" spans="1:5" x14ac:dyDescent="0.15">
      <c r="A99" s="44"/>
      <c r="B99" s="55"/>
      <c r="C99" s="56"/>
      <c r="D99" s="3"/>
      <c r="E99" s="18"/>
    </row>
    <row r="100" spans="1:5" x14ac:dyDescent="0.15">
      <c r="A100" s="44"/>
      <c r="B100" s="55"/>
      <c r="C100" s="56"/>
      <c r="D100" s="3"/>
      <c r="E100" s="18"/>
    </row>
    <row r="101" spans="1:5" x14ac:dyDescent="0.15">
      <c r="A101" s="44"/>
      <c r="B101" s="55"/>
      <c r="C101" s="56"/>
      <c r="D101" s="3"/>
      <c r="E101" s="18"/>
    </row>
    <row r="102" spans="1:5" x14ac:dyDescent="0.15">
      <c r="A102" s="44"/>
      <c r="B102" s="55"/>
      <c r="C102" s="56"/>
      <c r="D102" s="3"/>
      <c r="E102" s="18"/>
    </row>
    <row r="103" spans="1:5" x14ac:dyDescent="0.15">
      <c r="A103" s="44"/>
      <c r="B103" s="55"/>
      <c r="C103" s="56"/>
      <c r="D103" s="3"/>
      <c r="E103" s="18"/>
    </row>
    <row r="104" spans="1:5" x14ac:dyDescent="0.15">
      <c r="A104" s="44"/>
      <c r="B104" s="61" t="s">
        <v>54</v>
      </c>
      <c r="C104" s="62"/>
      <c r="D104" s="3">
        <f>SUM(D92:D103)</f>
        <v>0</v>
      </c>
      <c r="E104" s="19"/>
    </row>
    <row r="105" spans="1:5" x14ac:dyDescent="0.15">
      <c r="A105" s="53" t="s">
        <v>8</v>
      </c>
      <c r="B105" s="54"/>
      <c r="C105" s="54"/>
      <c r="D105" s="3">
        <f>D69+D76+D83+D91+D104</f>
        <v>0</v>
      </c>
      <c r="E105" s="20"/>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C55E-E335-430A-B15F-F21C5C31F423}">
  <sheetPr>
    <tabColor theme="4"/>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60</v>
      </c>
      <c r="C2" s="12"/>
      <c r="D2" s="12"/>
      <c r="E2" s="12"/>
      <c r="F2" s="17"/>
    </row>
    <row r="3" spans="1:6" x14ac:dyDescent="0.15">
      <c r="D3" s="10" t="s">
        <v>2</v>
      </c>
    </row>
    <row r="4" spans="1:6" ht="13.5" customHeight="1" x14ac:dyDescent="0.15">
      <c r="A4" s="29" t="s">
        <v>1</v>
      </c>
      <c r="B4" s="30"/>
      <c r="C4" s="31"/>
      <c r="D4" s="35" t="s">
        <v>50</v>
      </c>
      <c r="E4" s="35" t="s">
        <v>21</v>
      </c>
    </row>
    <row r="5" spans="1:6" x14ac:dyDescent="0.15">
      <c r="A5" s="32"/>
      <c r="B5" s="33"/>
      <c r="C5" s="34"/>
      <c r="D5" s="36"/>
      <c r="E5" s="36"/>
    </row>
    <row r="6" spans="1:6" s="2" customFormat="1" ht="13.5" customHeight="1" x14ac:dyDescent="0.15">
      <c r="A6" s="44" t="s">
        <v>0</v>
      </c>
      <c r="B6" s="57" t="s">
        <v>59</v>
      </c>
      <c r="C6" s="58"/>
      <c r="D6" s="3"/>
      <c r="E6" s="18"/>
    </row>
    <row r="7" spans="1:6" s="2" customFormat="1" ht="13.5" customHeight="1" x14ac:dyDescent="0.15">
      <c r="A7" s="44"/>
      <c r="B7" s="55"/>
      <c r="C7" s="56"/>
      <c r="D7" s="3"/>
      <c r="E7" s="18"/>
    </row>
    <row r="8" spans="1:6" s="2" customFormat="1" ht="13.5" customHeight="1" x14ac:dyDescent="0.15">
      <c r="A8" s="44"/>
      <c r="B8" s="55"/>
      <c r="C8" s="56"/>
      <c r="D8" s="3"/>
      <c r="E8" s="18"/>
    </row>
    <row r="9" spans="1:6" s="2" customFormat="1" ht="13.5" customHeight="1" x14ac:dyDescent="0.15">
      <c r="A9" s="44"/>
      <c r="B9" s="55"/>
      <c r="C9" s="56"/>
      <c r="D9" s="3"/>
      <c r="E9" s="18"/>
    </row>
    <row r="10" spans="1:6" s="2" customFormat="1" ht="13.5" customHeight="1" x14ac:dyDescent="0.15">
      <c r="A10" s="44"/>
      <c r="B10" s="55"/>
      <c r="C10" s="56"/>
      <c r="D10" s="3"/>
      <c r="E10" s="18"/>
    </row>
    <row r="11" spans="1:6" s="2" customFormat="1" ht="13.5" customHeight="1" x14ac:dyDescent="0.15">
      <c r="A11" s="44"/>
      <c r="B11" s="55"/>
      <c r="C11" s="56"/>
      <c r="D11" s="3"/>
      <c r="E11" s="18"/>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0</v>
      </c>
      <c r="E16" s="18"/>
    </row>
    <row r="17" spans="1:5" s="2" customFormat="1" ht="13.5" customHeight="1" x14ac:dyDescent="0.15">
      <c r="A17" s="44"/>
      <c r="B17" s="65" t="s">
        <v>4</v>
      </c>
      <c r="C17" s="66"/>
      <c r="D17" s="3"/>
      <c r="E17" s="18"/>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7"/>
      <c r="C22" s="68"/>
      <c r="D22" s="3"/>
      <c r="E22" s="18"/>
    </row>
    <row r="23" spans="1:5" s="2" customFormat="1" ht="13.5" customHeight="1" x14ac:dyDescent="0.15">
      <c r="A23" s="44"/>
      <c r="B23" s="61" t="s">
        <v>52</v>
      </c>
      <c r="C23" s="62"/>
      <c r="D23" s="3">
        <f>SUM(D17:D22)</f>
        <v>0</v>
      </c>
      <c r="E23" s="18"/>
    </row>
    <row r="24" spans="1:5" s="2" customFormat="1" ht="13.5" customHeight="1" x14ac:dyDescent="0.15">
      <c r="A24" s="44"/>
      <c r="B24" s="57" t="s">
        <v>5</v>
      </c>
      <c r="C24" s="58"/>
      <c r="D24" s="3"/>
      <c r="E24" s="18"/>
    </row>
    <row r="25" spans="1:5" s="2" customFormat="1" ht="13.5" customHeight="1" x14ac:dyDescent="0.15">
      <c r="A25" s="44"/>
      <c r="B25" s="55"/>
      <c r="C25" s="56"/>
      <c r="D25" s="3"/>
      <c r="E25" s="18"/>
    </row>
    <row r="26" spans="1:5" s="2" customFormat="1" ht="13.5" customHeight="1" x14ac:dyDescent="0.15">
      <c r="A26" s="44"/>
      <c r="B26" s="55"/>
      <c r="C26" s="56"/>
      <c r="D26" s="3"/>
      <c r="E26" s="18"/>
    </row>
    <row r="27" spans="1:5" s="2" customFormat="1" ht="13.5" customHeight="1" x14ac:dyDescent="0.15">
      <c r="A27" s="44"/>
      <c r="B27" s="55"/>
      <c r="C27" s="56"/>
      <c r="D27" s="3"/>
      <c r="E27" s="18"/>
    </row>
    <row r="28" spans="1:5" s="2" customFormat="1" ht="13.5" customHeight="1" x14ac:dyDescent="0.15">
      <c r="A28" s="44"/>
      <c r="B28" s="55"/>
      <c r="C28" s="56"/>
      <c r="D28" s="3"/>
      <c r="E28" s="18"/>
    </row>
    <row r="29" spans="1:5" s="2" customFormat="1" ht="13.5" customHeight="1" x14ac:dyDescent="0.15">
      <c r="A29" s="44"/>
      <c r="B29" s="55"/>
      <c r="C29" s="56"/>
      <c r="D29" s="3"/>
      <c r="E29" s="18"/>
    </row>
    <row r="30" spans="1:5" s="2" customFormat="1" ht="13.5" customHeight="1" x14ac:dyDescent="0.15">
      <c r="A30" s="44"/>
      <c r="B30" s="39" t="s">
        <v>53</v>
      </c>
      <c r="C30" s="41"/>
      <c r="D30" s="3">
        <f>SUM(D24:D29)</f>
        <v>0</v>
      </c>
      <c r="E30" s="18"/>
    </row>
    <row r="31" spans="1:5" s="2" customFormat="1" ht="13.5" customHeight="1" x14ac:dyDescent="0.15">
      <c r="A31" s="44"/>
      <c r="B31" s="65" t="s">
        <v>6</v>
      </c>
      <c r="C31" s="66"/>
      <c r="D31" s="3"/>
      <c r="E31" s="18"/>
    </row>
    <row r="32" spans="1:5" s="2" customFormat="1" ht="13.5" customHeight="1" x14ac:dyDescent="0.15">
      <c r="A32" s="44"/>
      <c r="B32" s="63"/>
      <c r="C32" s="64"/>
      <c r="D32" s="3"/>
      <c r="E32" s="18"/>
    </row>
    <row r="33" spans="1:5" s="2" customFormat="1" ht="13.5" customHeight="1" x14ac:dyDescent="0.15">
      <c r="A33" s="44"/>
      <c r="B33" s="63"/>
      <c r="C33" s="64"/>
      <c r="D33" s="3"/>
      <c r="E33" s="18"/>
    </row>
    <row r="34" spans="1:5" s="2" customFormat="1" ht="13.5" customHeight="1" x14ac:dyDescent="0.15">
      <c r="A34" s="44"/>
      <c r="B34" s="63"/>
      <c r="C34" s="64"/>
      <c r="D34" s="3"/>
      <c r="E34" s="18"/>
    </row>
    <row r="35" spans="1:5" s="2" customFormat="1" ht="13.5" customHeight="1" x14ac:dyDescent="0.15">
      <c r="A35" s="44"/>
      <c r="B35" s="63"/>
      <c r="C35" s="64"/>
      <c r="D35" s="3"/>
      <c r="E35" s="18"/>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61" t="s">
        <v>56</v>
      </c>
      <c r="C38" s="62"/>
      <c r="D38" s="3">
        <f>SUM(D31:D37)</f>
        <v>0</v>
      </c>
      <c r="E38" s="18"/>
    </row>
    <row r="39" spans="1:5" s="2" customFormat="1" ht="13.5" customHeight="1" x14ac:dyDescent="0.15">
      <c r="A39" s="44"/>
      <c r="B39" s="57" t="s">
        <v>58</v>
      </c>
      <c r="C39" s="58"/>
      <c r="D39" s="3"/>
      <c r="E39" s="18"/>
    </row>
    <row r="40" spans="1:5" s="2" customFormat="1" ht="13.5" customHeight="1" x14ac:dyDescent="0.15">
      <c r="A40" s="44"/>
      <c r="B40" s="55"/>
      <c r="C40" s="56"/>
      <c r="D40" s="3"/>
      <c r="E40" s="18"/>
    </row>
    <row r="41" spans="1:5" s="2" customFormat="1" ht="13.5" customHeight="1" x14ac:dyDescent="0.15">
      <c r="A41" s="44"/>
      <c r="B41" s="55"/>
      <c r="C41" s="56"/>
      <c r="D41" s="3"/>
      <c r="E41" s="18"/>
    </row>
    <row r="42" spans="1:5" s="2" customFormat="1" ht="13.5" customHeight="1" x14ac:dyDescent="0.15">
      <c r="A42" s="44"/>
      <c r="B42" s="55"/>
      <c r="C42" s="56"/>
      <c r="D42" s="3"/>
      <c r="E42" s="18"/>
    </row>
    <row r="43" spans="1:5" s="2" customFormat="1" ht="13.5" customHeight="1" x14ac:dyDescent="0.15">
      <c r="A43" s="44"/>
      <c r="B43" s="55"/>
      <c r="C43" s="56"/>
      <c r="D43" s="3"/>
      <c r="E43" s="18"/>
    </row>
    <row r="44" spans="1:5" s="2" customFormat="1" ht="13.5" customHeight="1" x14ac:dyDescent="0.15">
      <c r="A44" s="44"/>
      <c r="B44" s="55"/>
      <c r="C44" s="56"/>
      <c r="D44" s="3"/>
      <c r="E44" s="18"/>
    </row>
    <row r="45" spans="1:5" s="2" customFormat="1" ht="13.5" customHeight="1" x14ac:dyDescent="0.15">
      <c r="A45" s="44"/>
      <c r="B45" s="55"/>
      <c r="C45" s="56"/>
      <c r="D45" s="3"/>
      <c r="E45" s="18"/>
    </row>
    <row r="46" spans="1:5" s="2" customFormat="1" ht="13.5" customHeight="1" x14ac:dyDescent="0.15">
      <c r="A46" s="44"/>
      <c r="B46" s="55"/>
      <c r="C46" s="56"/>
      <c r="D46" s="3"/>
      <c r="E46" s="18"/>
    </row>
    <row r="47" spans="1:5" s="2" customFormat="1" ht="13.5" customHeight="1" x14ac:dyDescent="0.15">
      <c r="A47" s="44"/>
      <c r="B47" s="55"/>
      <c r="C47" s="56"/>
      <c r="D47" s="3"/>
      <c r="E47" s="18"/>
    </row>
    <row r="48" spans="1:5" s="2" customFormat="1" ht="13.5" customHeight="1" x14ac:dyDescent="0.15">
      <c r="A48" s="44"/>
      <c r="B48" s="55"/>
      <c r="C48" s="56"/>
      <c r="D48" s="3"/>
      <c r="E48" s="18"/>
    </row>
    <row r="49" spans="1:5" s="2" customFormat="1" ht="13.5" customHeight="1" x14ac:dyDescent="0.15">
      <c r="A49" s="44"/>
      <c r="B49" s="55"/>
      <c r="C49" s="56"/>
      <c r="D49" s="3"/>
      <c r="E49" s="18"/>
    </row>
    <row r="50" spans="1:5" s="2" customFormat="1" ht="13.5" customHeight="1" x14ac:dyDescent="0.15">
      <c r="A50" s="44"/>
      <c r="B50" s="55"/>
      <c r="C50" s="56"/>
      <c r="D50" s="3"/>
      <c r="E50" s="18"/>
    </row>
    <row r="51" spans="1:5" s="2" customFormat="1" ht="13.5" customHeight="1" x14ac:dyDescent="0.15">
      <c r="A51" s="44"/>
      <c r="B51" s="61" t="s">
        <v>54</v>
      </c>
      <c r="C51" s="62"/>
      <c r="D51" s="3">
        <f>SUM(D39:D50)</f>
        <v>0</v>
      </c>
      <c r="E51" s="19"/>
    </row>
    <row r="52" spans="1:5" s="2" customFormat="1" ht="13.5" customHeight="1" x14ac:dyDescent="0.15">
      <c r="A52" s="53" t="s">
        <v>8</v>
      </c>
      <c r="B52" s="54"/>
      <c r="C52" s="54"/>
      <c r="D52" s="3">
        <f>D16+D23+D30+D38+D51</f>
        <v>0</v>
      </c>
      <c r="E52" s="20"/>
    </row>
    <row r="53" spans="1:5" ht="13.5" customHeight="1" x14ac:dyDescent="0.15">
      <c r="A53" s="25"/>
      <c r="B53" s="25"/>
      <c r="C53" s="26" t="s">
        <v>55</v>
      </c>
      <c r="D53" s="25"/>
      <c r="E53" s="25"/>
    </row>
    <row r="54" spans="1:5" x14ac:dyDescent="0.15">
      <c r="A54" s="24" t="s">
        <v>3</v>
      </c>
    </row>
    <row r="55" spans="1:5" ht="24" customHeight="1" x14ac:dyDescent="0.15">
      <c r="A55" s="12" t="s">
        <v>61</v>
      </c>
      <c r="C55" s="12"/>
      <c r="D55" s="12"/>
      <c r="E55" s="12"/>
    </row>
    <row r="56" spans="1:5" x14ac:dyDescent="0.15">
      <c r="D56" s="10" t="s">
        <v>2</v>
      </c>
    </row>
    <row r="57" spans="1:5" x14ac:dyDescent="0.15">
      <c r="A57" s="29" t="s">
        <v>1</v>
      </c>
      <c r="B57" s="30"/>
      <c r="C57" s="31"/>
      <c r="D57" s="35" t="s">
        <v>50</v>
      </c>
      <c r="E57" s="35" t="s">
        <v>21</v>
      </c>
    </row>
    <row r="58" spans="1:5" x14ac:dyDescent="0.15">
      <c r="A58" s="32"/>
      <c r="B58" s="33"/>
      <c r="C58" s="34"/>
      <c r="D58" s="36"/>
      <c r="E58" s="36"/>
    </row>
    <row r="59" spans="1:5" ht="13.5" customHeight="1" x14ac:dyDescent="0.15">
      <c r="A59" s="44" t="s">
        <v>0</v>
      </c>
      <c r="B59" s="57" t="s">
        <v>59</v>
      </c>
      <c r="C59" s="58"/>
      <c r="D59" s="3"/>
      <c r="E59" s="18"/>
    </row>
    <row r="60" spans="1:5" x14ac:dyDescent="0.15">
      <c r="A60" s="44"/>
      <c r="B60" s="55"/>
      <c r="C60" s="56"/>
      <c r="D60" s="3"/>
      <c r="E60" s="18"/>
    </row>
    <row r="61" spans="1:5" x14ac:dyDescent="0.15">
      <c r="A61" s="44"/>
      <c r="B61" s="55"/>
      <c r="C61" s="56"/>
      <c r="D61" s="3"/>
      <c r="E61" s="18"/>
    </row>
    <row r="62" spans="1:5" x14ac:dyDescent="0.15">
      <c r="A62" s="44"/>
      <c r="B62" s="55"/>
      <c r="C62" s="56"/>
      <c r="D62" s="3"/>
      <c r="E62" s="18"/>
    </row>
    <row r="63" spans="1:5" x14ac:dyDescent="0.15">
      <c r="A63" s="44"/>
      <c r="B63" s="55"/>
      <c r="C63" s="56"/>
      <c r="D63" s="3"/>
      <c r="E63" s="18"/>
    </row>
    <row r="64" spans="1:5" x14ac:dyDescent="0.15">
      <c r="A64" s="44"/>
      <c r="B64" s="55"/>
      <c r="C64" s="56"/>
      <c r="D64" s="3"/>
      <c r="E64" s="18"/>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0</v>
      </c>
      <c r="E69" s="18"/>
    </row>
    <row r="70" spans="1:5" x14ac:dyDescent="0.15">
      <c r="A70" s="44"/>
      <c r="B70" s="65" t="s">
        <v>4</v>
      </c>
      <c r="C70" s="66"/>
      <c r="D70" s="3"/>
      <c r="E70" s="18"/>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7"/>
      <c r="C75" s="68"/>
      <c r="D75" s="3"/>
      <c r="E75" s="18"/>
    </row>
    <row r="76" spans="1:5" x14ac:dyDescent="0.15">
      <c r="A76" s="44"/>
      <c r="B76" s="61" t="s">
        <v>52</v>
      </c>
      <c r="C76" s="62"/>
      <c r="D76" s="3">
        <f>SUM(D70:D75)</f>
        <v>0</v>
      </c>
      <c r="E76" s="18"/>
    </row>
    <row r="77" spans="1:5" x14ac:dyDescent="0.15">
      <c r="A77" s="44"/>
      <c r="B77" s="57" t="s">
        <v>5</v>
      </c>
      <c r="C77" s="58"/>
      <c r="D77" s="3"/>
      <c r="E77" s="18"/>
    </row>
    <row r="78" spans="1:5" x14ac:dyDescent="0.15">
      <c r="A78" s="44"/>
      <c r="B78" s="55"/>
      <c r="C78" s="56"/>
      <c r="D78" s="3"/>
      <c r="E78" s="18"/>
    </row>
    <row r="79" spans="1:5" x14ac:dyDescent="0.15">
      <c r="A79" s="44"/>
      <c r="B79" s="55"/>
      <c r="C79" s="56"/>
      <c r="D79" s="3"/>
      <c r="E79" s="18"/>
    </row>
    <row r="80" spans="1:5" x14ac:dyDescent="0.15">
      <c r="A80" s="44"/>
      <c r="B80" s="55"/>
      <c r="C80" s="56"/>
      <c r="D80" s="3"/>
      <c r="E80" s="18"/>
    </row>
    <row r="81" spans="1:5" x14ac:dyDescent="0.15">
      <c r="A81" s="44"/>
      <c r="B81" s="55"/>
      <c r="C81" s="56"/>
      <c r="D81" s="3"/>
      <c r="E81" s="18"/>
    </row>
    <row r="82" spans="1:5" x14ac:dyDescent="0.15">
      <c r="A82" s="44"/>
      <c r="B82" s="55"/>
      <c r="C82" s="56"/>
      <c r="D82" s="3"/>
      <c r="E82" s="18"/>
    </row>
    <row r="83" spans="1:5" x14ac:dyDescent="0.15">
      <c r="A83" s="44"/>
      <c r="B83" s="39" t="s">
        <v>53</v>
      </c>
      <c r="C83" s="41"/>
      <c r="D83" s="3">
        <f>SUM(D77:D82)</f>
        <v>0</v>
      </c>
      <c r="E83" s="18"/>
    </row>
    <row r="84" spans="1:5" x14ac:dyDescent="0.15">
      <c r="A84" s="44"/>
      <c r="B84" s="65" t="s">
        <v>6</v>
      </c>
      <c r="C84" s="66"/>
      <c r="D84" s="3"/>
      <c r="E84" s="18"/>
    </row>
    <row r="85" spans="1:5" x14ac:dyDescent="0.15">
      <c r="A85" s="44"/>
      <c r="B85" s="63"/>
      <c r="C85" s="64"/>
      <c r="D85" s="3"/>
      <c r="E85" s="18"/>
    </row>
    <row r="86" spans="1:5" x14ac:dyDescent="0.15">
      <c r="A86" s="44"/>
      <c r="B86" s="63"/>
      <c r="C86" s="64"/>
      <c r="D86" s="3"/>
      <c r="E86" s="18"/>
    </row>
    <row r="87" spans="1:5" x14ac:dyDescent="0.15">
      <c r="A87" s="44"/>
      <c r="B87" s="63"/>
      <c r="C87" s="64"/>
      <c r="D87" s="3"/>
      <c r="E87" s="18"/>
    </row>
    <row r="88" spans="1:5" x14ac:dyDescent="0.15">
      <c r="A88" s="44"/>
      <c r="B88" s="63"/>
      <c r="C88" s="64"/>
      <c r="D88" s="3"/>
      <c r="E88" s="18"/>
    </row>
    <row r="89" spans="1:5" x14ac:dyDescent="0.15">
      <c r="A89" s="44"/>
      <c r="B89" s="63"/>
      <c r="C89" s="64"/>
      <c r="D89" s="3"/>
      <c r="E89" s="18"/>
    </row>
    <row r="90" spans="1:5" x14ac:dyDescent="0.15">
      <c r="A90" s="44"/>
      <c r="B90" s="63"/>
      <c r="C90" s="64"/>
      <c r="D90" s="3"/>
      <c r="E90" s="18"/>
    </row>
    <row r="91" spans="1:5" x14ac:dyDescent="0.15">
      <c r="A91" s="44"/>
      <c r="B91" s="61" t="s">
        <v>56</v>
      </c>
      <c r="C91" s="62"/>
      <c r="D91" s="3">
        <f>SUM(D84:D90)</f>
        <v>0</v>
      </c>
      <c r="E91" s="18"/>
    </row>
    <row r="92" spans="1:5" x14ac:dyDescent="0.15">
      <c r="A92" s="44"/>
      <c r="B92" s="57" t="s">
        <v>58</v>
      </c>
      <c r="C92" s="58"/>
      <c r="D92" s="3"/>
      <c r="E92" s="18"/>
    </row>
    <row r="93" spans="1:5" x14ac:dyDescent="0.15">
      <c r="A93" s="44"/>
      <c r="B93" s="55"/>
      <c r="C93" s="56"/>
      <c r="D93" s="3"/>
      <c r="E93" s="18"/>
    </row>
    <row r="94" spans="1:5" x14ac:dyDescent="0.15">
      <c r="A94" s="44"/>
      <c r="B94" s="55"/>
      <c r="C94" s="56"/>
      <c r="D94" s="3"/>
      <c r="E94" s="18"/>
    </row>
    <row r="95" spans="1:5" x14ac:dyDescent="0.15">
      <c r="A95" s="44"/>
      <c r="B95" s="55"/>
      <c r="C95" s="56"/>
      <c r="D95" s="3"/>
      <c r="E95" s="18"/>
    </row>
    <row r="96" spans="1:5" x14ac:dyDescent="0.15">
      <c r="A96" s="44"/>
      <c r="B96" s="55"/>
      <c r="C96" s="56"/>
      <c r="D96" s="3"/>
      <c r="E96" s="18"/>
    </row>
    <row r="97" spans="1:5" x14ac:dyDescent="0.15">
      <c r="A97" s="44"/>
      <c r="B97" s="55"/>
      <c r="C97" s="56"/>
      <c r="D97" s="3"/>
      <c r="E97" s="18"/>
    </row>
    <row r="98" spans="1:5" x14ac:dyDescent="0.15">
      <c r="A98" s="44"/>
      <c r="B98" s="55"/>
      <c r="C98" s="56"/>
      <c r="D98" s="3"/>
      <c r="E98" s="18"/>
    </row>
    <row r="99" spans="1:5" x14ac:dyDescent="0.15">
      <c r="A99" s="44"/>
      <c r="B99" s="55"/>
      <c r="C99" s="56"/>
      <c r="D99" s="3"/>
      <c r="E99" s="18"/>
    </row>
    <row r="100" spans="1:5" x14ac:dyDescent="0.15">
      <c r="A100" s="44"/>
      <c r="B100" s="55"/>
      <c r="C100" s="56"/>
      <c r="D100" s="3"/>
      <c r="E100" s="18"/>
    </row>
    <row r="101" spans="1:5" x14ac:dyDescent="0.15">
      <c r="A101" s="44"/>
      <c r="B101" s="55"/>
      <c r="C101" s="56"/>
      <c r="D101" s="3"/>
      <c r="E101" s="18"/>
    </row>
    <row r="102" spans="1:5" x14ac:dyDescent="0.15">
      <c r="A102" s="44"/>
      <c r="B102" s="55"/>
      <c r="C102" s="56"/>
      <c r="D102" s="3"/>
      <c r="E102" s="18"/>
    </row>
    <row r="103" spans="1:5" x14ac:dyDescent="0.15">
      <c r="A103" s="44"/>
      <c r="B103" s="55"/>
      <c r="C103" s="56"/>
      <c r="D103" s="3"/>
      <c r="E103" s="18"/>
    </row>
    <row r="104" spans="1:5" x14ac:dyDescent="0.15">
      <c r="A104" s="44"/>
      <c r="B104" s="61" t="s">
        <v>54</v>
      </c>
      <c r="C104" s="62"/>
      <c r="D104" s="3">
        <f>SUM(D92:D103)</f>
        <v>0</v>
      </c>
      <c r="E104" s="19"/>
    </row>
    <row r="105" spans="1:5" x14ac:dyDescent="0.15">
      <c r="A105" s="53" t="s">
        <v>8</v>
      </c>
      <c r="B105" s="54"/>
      <c r="C105" s="54"/>
      <c r="D105" s="3">
        <f>D69+D76+D83+D91+D104</f>
        <v>0</v>
      </c>
      <c r="E105" s="20"/>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B892-B92A-4B42-A2AE-34C06FAE3747}">
  <sheetPr>
    <tabColor theme="6"/>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64</v>
      </c>
      <c r="C2" s="12"/>
      <c r="D2" s="12"/>
      <c r="E2" s="12"/>
      <c r="F2" s="17"/>
    </row>
    <row r="3" spans="1:6" x14ac:dyDescent="0.15">
      <c r="D3" s="10" t="s">
        <v>2</v>
      </c>
    </row>
    <row r="4" spans="1:6" ht="13.5" customHeight="1" x14ac:dyDescent="0.15">
      <c r="A4" s="29" t="s">
        <v>1</v>
      </c>
      <c r="B4" s="30"/>
      <c r="C4" s="31"/>
      <c r="D4" s="35" t="s">
        <v>20</v>
      </c>
      <c r="E4" s="35" t="s">
        <v>21</v>
      </c>
    </row>
    <row r="5" spans="1:6" x14ac:dyDescent="0.15">
      <c r="A5" s="32"/>
      <c r="B5" s="33"/>
      <c r="C5" s="34"/>
      <c r="D5" s="36"/>
      <c r="E5" s="36"/>
    </row>
    <row r="6" spans="1:6" s="2" customFormat="1" ht="13.5" customHeight="1" x14ac:dyDescent="0.15">
      <c r="A6" s="44" t="s">
        <v>0</v>
      </c>
      <c r="B6" s="57" t="s">
        <v>59</v>
      </c>
      <c r="C6" s="58"/>
      <c r="D6" s="3">
        <v>1000</v>
      </c>
      <c r="E6" s="18" t="s">
        <v>22</v>
      </c>
    </row>
    <row r="7" spans="1:6" s="2" customFormat="1" ht="13.5" customHeight="1" x14ac:dyDescent="0.15">
      <c r="A7" s="44"/>
      <c r="B7" s="55"/>
      <c r="C7" s="56"/>
      <c r="D7" s="3">
        <v>1500</v>
      </c>
      <c r="E7" s="18" t="s">
        <v>23</v>
      </c>
    </row>
    <row r="8" spans="1:6" s="2" customFormat="1" ht="13.5" customHeight="1" x14ac:dyDescent="0.15">
      <c r="A8" s="44"/>
      <c r="B8" s="55"/>
      <c r="C8" s="56"/>
      <c r="D8" s="3">
        <v>700</v>
      </c>
      <c r="E8" s="18" t="s">
        <v>24</v>
      </c>
    </row>
    <row r="9" spans="1:6" s="2" customFormat="1" ht="13.5" customHeight="1" x14ac:dyDescent="0.15">
      <c r="A9" s="44"/>
      <c r="B9" s="55"/>
      <c r="C9" s="56"/>
      <c r="D9" s="3">
        <v>480</v>
      </c>
      <c r="E9" s="18" t="s">
        <v>25</v>
      </c>
    </row>
    <row r="10" spans="1:6" s="2" customFormat="1" ht="13.5" customHeight="1" x14ac:dyDescent="0.15">
      <c r="A10" s="44"/>
      <c r="B10" s="55"/>
      <c r="C10" s="56"/>
      <c r="D10" s="3">
        <v>300</v>
      </c>
      <c r="E10" s="18" t="s">
        <v>26</v>
      </c>
    </row>
    <row r="11" spans="1:6" s="2" customFormat="1" ht="13.5" customHeight="1" x14ac:dyDescent="0.15">
      <c r="A11" s="44"/>
      <c r="B11" s="55"/>
      <c r="C11" s="56"/>
      <c r="D11" s="3">
        <v>2000</v>
      </c>
      <c r="E11" s="18" t="s">
        <v>27</v>
      </c>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5980</v>
      </c>
      <c r="E16" s="18"/>
    </row>
    <row r="17" spans="1:5" s="2" customFormat="1" ht="13.5" customHeight="1" x14ac:dyDescent="0.15">
      <c r="A17" s="44"/>
      <c r="B17" s="63" t="s">
        <v>57</v>
      </c>
      <c r="C17" s="64"/>
      <c r="D17" s="21"/>
      <c r="E17" s="22"/>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3"/>
      <c r="C22" s="64"/>
      <c r="D22" s="3"/>
      <c r="E22" s="18"/>
    </row>
    <row r="23" spans="1:5" s="2" customFormat="1" ht="13.5" customHeight="1" x14ac:dyDescent="0.15">
      <c r="A23" s="44"/>
      <c r="B23" s="61" t="s">
        <v>52</v>
      </c>
      <c r="C23" s="62"/>
      <c r="D23" s="3">
        <f>SUM(D17:D22)</f>
        <v>0</v>
      </c>
      <c r="E23" s="18"/>
    </row>
    <row r="24" spans="1:5" s="2" customFormat="1" ht="13.5" customHeight="1" x14ac:dyDescent="0.15">
      <c r="A24" s="44"/>
      <c r="B24" s="55" t="s">
        <v>5</v>
      </c>
      <c r="C24" s="56"/>
      <c r="D24" s="21">
        <v>480</v>
      </c>
      <c r="E24" s="22" t="s">
        <v>28</v>
      </c>
    </row>
    <row r="25" spans="1:5" s="2" customFormat="1" ht="13.5" customHeight="1" x14ac:dyDescent="0.15">
      <c r="A25" s="44"/>
      <c r="B25" s="55"/>
      <c r="C25" s="56"/>
      <c r="D25" s="3">
        <v>1200</v>
      </c>
      <c r="E25" s="18" t="s">
        <v>29</v>
      </c>
    </row>
    <row r="26" spans="1:5" s="2" customFormat="1" ht="13.5" customHeight="1" x14ac:dyDescent="0.15">
      <c r="A26" s="44"/>
      <c r="B26" s="55"/>
      <c r="C26" s="56"/>
      <c r="D26" s="3">
        <v>50</v>
      </c>
      <c r="E26" s="18" t="s">
        <v>30</v>
      </c>
    </row>
    <row r="27" spans="1:5" s="2" customFormat="1" ht="13.5" customHeight="1" x14ac:dyDescent="0.15">
      <c r="A27" s="44"/>
      <c r="B27" s="55"/>
      <c r="C27" s="56"/>
      <c r="D27" s="3">
        <v>400</v>
      </c>
      <c r="E27" s="18" t="s">
        <v>31</v>
      </c>
    </row>
    <row r="28" spans="1:5" s="2" customFormat="1" ht="13.5" customHeight="1" x14ac:dyDescent="0.15">
      <c r="A28" s="44"/>
      <c r="B28" s="55"/>
      <c r="C28" s="56"/>
      <c r="D28" s="3">
        <v>300</v>
      </c>
      <c r="E28" s="18" t="s">
        <v>32</v>
      </c>
    </row>
    <row r="29" spans="1:5" s="2" customFormat="1" ht="13.5" customHeight="1" x14ac:dyDescent="0.15">
      <c r="A29" s="44"/>
      <c r="B29" s="55"/>
      <c r="C29" s="56"/>
      <c r="D29" s="3"/>
      <c r="E29" s="18"/>
    </row>
    <row r="30" spans="1:5" s="2" customFormat="1" ht="13.5" customHeight="1" x14ac:dyDescent="0.15">
      <c r="A30" s="44"/>
      <c r="B30" s="61" t="s">
        <v>53</v>
      </c>
      <c r="C30" s="62"/>
      <c r="D30" s="3">
        <f>SUM(D24:D29)</f>
        <v>2430</v>
      </c>
      <c r="E30" s="18"/>
    </row>
    <row r="31" spans="1:5" s="2" customFormat="1" ht="13.5" customHeight="1" x14ac:dyDescent="0.15">
      <c r="A31" s="44"/>
      <c r="B31" s="63" t="s">
        <v>6</v>
      </c>
      <c r="C31" s="64"/>
      <c r="D31" s="21">
        <v>3200</v>
      </c>
      <c r="E31" s="22" t="s">
        <v>33</v>
      </c>
    </row>
    <row r="32" spans="1:5" s="2" customFormat="1" ht="13.5" customHeight="1" x14ac:dyDescent="0.15">
      <c r="A32" s="44"/>
      <c r="B32" s="63"/>
      <c r="C32" s="64"/>
      <c r="D32" s="3">
        <v>5400</v>
      </c>
      <c r="E32" s="18" t="s">
        <v>34</v>
      </c>
    </row>
    <row r="33" spans="1:5" s="2" customFormat="1" ht="13.5" customHeight="1" x14ac:dyDescent="0.15">
      <c r="A33" s="44"/>
      <c r="B33" s="63"/>
      <c r="C33" s="64"/>
      <c r="D33" s="3">
        <v>2500</v>
      </c>
      <c r="E33" s="18" t="s">
        <v>35</v>
      </c>
    </row>
    <row r="34" spans="1:5" s="2" customFormat="1" ht="13.5" customHeight="1" x14ac:dyDescent="0.15">
      <c r="A34" s="44"/>
      <c r="B34" s="63"/>
      <c r="C34" s="64"/>
      <c r="D34" s="3">
        <v>400</v>
      </c>
      <c r="E34" s="18" t="s">
        <v>36</v>
      </c>
    </row>
    <row r="35" spans="1:5" s="2" customFormat="1" ht="13.5" customHeight="1" x14ac:dyDescent="0.15">
      <c r="A35" s="44"/>
      <c r="B35" s="63"/>
      <c r="C35" s="64"/>
      <c r="D35" s="3">
        <v>100</v>
      </c>
      <c r="E35" s="18" t="s">
        <v>37</v>
      </c>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39" t="s">
        <v>56</v>
      </c>
      <c r="C38" s="41"/>
      <c r="D38" s="3">
        <f>SUM(D31:D37)</f>
        <v>11600</v>
      </c>
      <c r="E38" s="18"/>
    </row>
    <row r="39" spans="1:5" s="2" customFormat="1" ht="13.5" customHeight="1" x14ac:dyDescent="0.15">
      <c r="A39" s="44"/>
      <c r="B39" s="55" t="s">
        <v>58</v>
      </c>
      <c r="C39" s="56"/>
      <c r="D39" s="21">
        <v>450</v>
      </c>
      <c r="E39" s="22" t="s">
        <v>38</v>
      </c>
    </row>
    <row r="40" spans="1:5" s="2" customFormat="1" ht="13.5" customHeight="1" x14ac:dyDescent="0.15">
      <c r="A40" s="44"/>
      <c r="B40" s="55"/>
      <c r="C40" s="56"/>
      <c r="D40" s="3">
        <v>400</v>
      </c>
      <c r="E40" s="18" t="s">
        <v>39</v>
      </c>
    </row>
    <row r="41" spans="1:5" s="2" customFormat="1" ht="13.5" customHeight="1" x14ac:dyDescent="0.15">
      <c r="A41" s="44"/>
      <c r="B41" s="55"/>
      <c r="C41" s="56"/>
      <c r="D41" s="3">
        <v>500</v>
      </c>
      <c r="E41" s="18" t="s">
        <v>40</v>
      </c>
    </row>
    <row r="42" spans="1:5" s="2" customFormat="1" ht="13.5" customHeight="1" x14ac:dyDescent="0.15">
      <c r="A42" s="44"/>
      <c r="B42" s="55"/>
      <c r="C42" s="56"/>
      <c r="D42" s="3">
        <v>500</v>
      </c>
      <c r="E42" s="18" t="s">
        <v>41</v>
      </c>
    </row>
    <row r="43" spans="1:5" s="2" customFormat="1" ht="13.5" customHeight="1" x14ac:dyDescent="0.15">
      <c r="A43" s="44"/>
      <c r="B43" s="55"/>
      <c r="C43" s="56"/>
      <c r="D43" s="3">
        <v>400</v>
      </c>
      <c r="E43" s="18" t="s">
        <v>42</v>
      </c>
    </row>
    <row r="44" spans="1:5" s="2" customFormat="1" ht="13.5" customHeight="1" x14ac:dyDescent="0.15">
      <c r="A44" s="44"/>
      <c r="B44" s="55"/>
      <c r="C44" s="56"/>
      <c r="D44" s="3">
        <v>1200</v>
      </c>
      <c r="E44" s="18" t="s">
        <v>43</v>
      </c>
    </row>
    <row r="45" spans="1:5" s="2" customFormat="1" ht="13.5" customHeight="1" x14ac:dyDescent="0.15">
      <c r="A45" s="44"/>
      <c r="B45" s="55"/>
      <c r="C45" s="56"/>
      <c r="D45" s="3">
        <v>500</v>
      </c>
      <c r="E45" s="18" t="s">
        <v>44</v>
      </c>
    </row>
    <row r="46" spans="1:5" s="2" customFormat="1" ht="13.5" customHeight="1" x14ac:dyDescent="0.15">
      <c r="A46" s="44"/>
      <c r="B46" s="55"/>
      <c r="C46" s="56"/>
      <c r="D46" s="3">
        <v>80</v>
      </c>
      <c r="E46" s="18" t="s">
        <v>45</v>
      </c>
    </row>
    <row r="47" spans="1:5" s="2" customFormat="1" ht="13.5" customHeight="1" x14ac:dyDescent="0.15">
      <c r="A47" s="44"/>
      <c r="B47" s="55"/>
      <c r="C47" s="56"/>
      <c r="D47" s="3">
        <v>200</v>
      </c>
      <c r="E47" s="18" t="s">
        <v>46</v>
      </c>
    </row>
    <row r="48" spans="1:5" s="2" customFormat="1" ht="13.5" customHeight="1" x14ac:dyDescent="0.15">
      <c r="A48" s="44"/>
      <c r="B48" s="55"/>
      <c r="C48" s="56"/>
      <c r="D48" s="3">
        <v>2400</v>
      </c>
      <c r="E48" s="18" t="s">
        <v>47</v>
      </c>
    </row>
    <row r="49" spans="1:5" s="2" customFormat="1" ht="13.5" customHeight="1" x14ac:dyDescent="0.15">
      <c r="A49" s="44"/>
      <c r="B49" s="55"/>
      <c r="C49" s="56"/>
      <c r="D49" s="3">
        <v>120</v>
      </c>
      <c r="E49" s="18" t="s">
        <v>48</v>
      </c>
    </row>
    <row r="50" spans="1:5" s="2" customFormat="1" ht="13.5" customHeight="1" x14ac:dyDescent="0.15">
      <c r="A50" s="44"/>
      <c r="B50" s="55"/>
      <c r="C50" s="56"/>
      <c r="D50" s="3">
        <v>100</v>
      </c>
      <c r="E50" s="18" t="s">
        <v>49</v>
      </c>
    </row>
    <row r="51" spans="1:5" s="2" customFormat="1" ht="13.5" customHeight="1" x14ac:dyDescent="0.15">
      <c r="A51" s="44"/>
      <c r="B51" s="61" t="s">
        <v>54</v>
      </c>
      <c r="C51" s="62"/>
      <c r="D51" s="3">
        <f>SUM(D39:D50)</f>
        <v>6850</v>
      </c>
      <c r="E51" s="19"/>
    </row>
    <row r="52" spans="1:5" s="2" customFormat="1" ht="13.5" customHeight="1" x14ac:dyDescent="0.15">
      <c r="A52" s="53" t="s">
        <v>8</v>
      </c>
      <c r="B52" s="54"/>
      <c r="C52" s="54"/>
      <c r="D52" s="21">
        <f>D16+D23+D30+D38+D51</f>
        <v>26860</v>
      </c>
      <c r="E52" s="23"/>
    </row>
    <row r="53" spans="1:5" ht="13.5" customHeight="1" x14ac:dyDescent="0.15">
      <c r="A53" s="25"/>
      <c r="B53" s="25"/>
      <c r="C53" s="26"/>
      <c r="D53" s="25"/>
      <c r="E53" s="25"/>
    </row>
    <row r="54" spans="1:5" x14ac:dyDescent="0.15">
      <c r="A54" s="24" t="s">
        <v>3</v>
      </c>
    </row>
    <row r="55" spans="1:5" ht="24" customHeight="1" x14ac:dyDescent="0.15">
      <c r="A55" s="12" t="s">
        <v>65</v>
      </c>
      <c r="C55" s="12"/>
      <c r="D55" s="12"/>
      <c r="E55" s="12"/>
    </row>
    <row r="56" spans="1:5" x14ac:dyDescent="0.15">
      <c r="D56" s="10" t="s">
        <v>2</v>
      </c>
    </row>
    <row r="57" spans="1:5" x14ac:dyDescent="0.15">
      <c r="A57" s="29" t="s">
        <v>1</v>
      </c>
      <c r="B57" s="30"/>
      <c r="C57" s="31"/>
      <c r="D57" s="35" t="s">
        <v>20</v>
      </c>
      <c r="E57" s="35" t="s">
        <v>21</v>
      </c>
    </row>
    <row r="58" spans="1:5" x14ac:dyDescent="0.15">
      <c r="A58" s="32"/>
      <c r="B58" s="33"/>
      <c r="C58" s="34"/>
      <c r="D58" s="36"/>
      <c r="E58" s="36"/>
    </row>
    <row r="59" spans="1:5" ht="13.5" customHeight="1" x14ac:dyDescent="0.15">
      <c r="A59" s="44" t="s">
        <v>0</v>
      </c>
      <c r="B59" s="57" t="s">
        <v>59</v>
      </c>
      <c r="C59" s="58"/>
      <c r="D59" s="3">
        <v>1000</v>
      </c>
      <c r="E59" s="18" t="s">
        <v>22</v>
      </c>
    </row>
    <row r="60" spans="1:5" x14ac:dyDescent="0.15">
      <c r="A60" s="44"/>
      <c r="B60" s="55"/>
      <c r="C60" s="56"/>
      <c r="D60" s="3">
        <v>1500</v>
      </c>
      <c r="E60" s="18" t="s">
        <v>23</v>
      </c>
    </row>
    <row r="61" spans="1:5" x14ac:dyDescent="0.15">
      <c r="A61" s="44"/>
      <c r="B61" s="55"/>
      <c r="C61" s="56"/>
      <c r="D61" s="3">
        <v>700</v>
      </c>
      <c r="E61" s="18" t="s">
        <v>24</v>
      </c>
    </row>
    <row r="62" spans="1:5" x14ac:dyDescent="0.15">
      <c r="A62" s="44"/>
      <c r="B62" s="55"/>
      <c r="C62" s="56"/>
      <c r="D62" s="3">
        <v>480</v>
      </c>
      <c r="E62" s="18" t="s">
        <v>25</v>
      </c>
    </row>
    <row r="63" spans="1:5" x14ac:dyDescent="0.15">
      <c r="A63" s="44"/>
      <c r="B63" s="55"/>
      <c r="C63" s="56"/>
      <c r="D63" s="3">
        <v>300</v>
      </c>
      <c r="E63" s="18" t="s">
        <v>26</v>
      </c>
    </row>
    <row r="64" spans="1:5" x14ac:dyDescent="0.15">
      <c r="A64" s="44"/>
      <c r="B64" s="55"/>
      <c r="C64" s="56"/>
      <c r="D64" s="3">
        <v>2000</v>
      </c>
      <c r="E64" s="18" t="s">
        <v>27</v>
      </c>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5980</v>
      </c>
      <c r="E69" s="18"/>
    </row>
    <row r="70" spans="1:5" x14ac:dyDescent="0.15">
      <c r="A70" s="44"/>
      <c r="B70" s="63" t="s">
        <v>57</v>
      </c>
      <c r="C70" s="64"/>
      <c r="D70" s="21"/>
      <c r="E70" s="22"/>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3"/>
      <c r="C75" s="64"/>
      <c r="D75" s="3"/>
      <c r="E75" s="18"/>
    </row>
    <row r="76" spans="1:5" x14ac:dyDescent="0.15">
      <c r="A76" s="44"/>
      <c r="B76" s="61" t="s">
        <v>52</v>
      </c>
      <c r="C76" s="62"/>
      <c r="D76" s="3">
        <f>SUM(D70:D75)</f>
        <v>0</v>
      </c>
      <c r="E76" s="18"/>
    </row>
    <row r="77" spans="1:5" x14ac:dyDescent="0.15">
      <c r="A77" s="44"/>
      <c r="B77" s="55" t="s">
        <v>5</v>
      </c>
      <c r="C77" s="56"/>
      <c r="D77" s="21">
        <v>480</v>
      </c>
      <c r="E77" s="22" t="s">
        <v>28</v>
      </c>
    </row>
    <row r="78" spans="1:5" x14ac:dyDescent="0.15">
      <c r="A78" s="44"/>
      <c r="B78" s="55"/>
      <c r="C78" s="56"/>
      <c r="D78" s="3">
        <v>1200</v>
      </c>
      <c r="E78" s="18" t="s">
        <v>29</v>
      </c>
    </row>
    <row r="79" spans="1:5" x14ac:dyDescent="0.15">
      <c r="A79" s="44"/>
      <c r="B79" s="55"/>
      <c r="C79" s="56"/>
      <c r="D79" s="3">
        <v>50</v>
      </c>
      <c r="E79" s="18" t="s">
        <v>30</v>
      </c>
    </row>
    <row r="80" spans="1:5" x14ac:dyDescent="0.15">
      <c r="A80" s="44"/>
      <c r="B80" s="55"/>
      <c r="C80" s="56"/>
      <c r="D80" s="3">
        <v>400</v>
      </c>
      <c r="E80" s="18" t="s">
        <v>31</v>
      </c>
    </row>
    <row r="81" spans="1:5" x14ac:dyDescent="0.15">
      <c r="A81" s="44"/>
      <c r="B81" s="55"/>
      <c r="C81" s="56"/>
      <c r="D81" s="3">
        <v>300</v>
      </c>
      <c r="E81" s="18" t="s">
        <v>32</v>
      </c>
    </row>
    <row r="82" spans="1:5" x14ac:dyDescent="0.15">
      <c r="A82" s="44"/>
      <c r="B82" s="55"/>
      <c r="C82" s="56"/>
      <c r="D82" s="3"/>
      <c r="E82" s="18"/>
    </row>
    <row r="83" spans="1:5" x14ac:dyDescent="0.15">
      <c r="A83" s="44"/>
      <c r="B83" s="61" t="s">
        <v>53</v>
      </c>
      <c r="C83" s="62"/>
      <c r="D83" s="3">
        <f>SUM(D77:D82)</f>
        <v>2430</v>
      </c>
      <c r="E83" s="18"/>
    </row>
    <row r="84" spans="1:5" x14ac:dyDescent="0.15">
      <c r="A84" s="44"/>
      <c r="B84" s="63" t="s">
        <v>6</v>
      </c>
      <c r="C84" s="64"/>
      <c r="D84" s="21">
        <v>3200</v>
      </c>
      <c r="E84" s="22" t="s">
        <v>33</v>
      </c>
    </row>
    <row r="85" spans="1:5" x14ac:dyDescent="0.15">
      <c r="A85" s="44"/>
      <c r="B85" s="63"/>
      <c r="C85" s="64"/>
      <c r="D85" s="3">
        <v>5400</v>
      </c>
      <c r="E85" s="18" t="s">
        <v>34</v>
      </c>
    </row>
    <row r="86" spans="1:5" x14ac:dyDescent="0.15">
      <c r="A86" s="44"/>
      <c r="B86" s="63"/>
      <c r="C86" s="64"/>
      <c r="D86" s="3">
        <v>2500</v>
      </c>
      <c r="E86" s="18" t="s">
        <v>35</v>
      </c>
    </row>
    <row r="87" spans="1:5" x14ac:dyDescent="0.15">
      <c r="A87" s="44"/>
      <c r="B87" s="63"/>
      <c r="C87" s="64"/>
      <c r="D87" s="3">
        <v>400</v>
      </c>
      <c r="E87" s="18" t="s">
        <v>36</v>
      </c>
    </row>
    <row r="88" spans="1:5" x14ac:dyDescent="0.15">
      <c r="A88" s="44"/>
      <c r="B88" s="63"/>
      <c r="C88" s="64"/>
      <c r="D88" s="3">
        <v>100</v>
      </c>
      <c r="E88" s="18" t="s">
        <v>37</v>
      </c>
    </row>
    <row r="89" spans="1:5" x14ac:dyDescent="0.15">
      <c r="A89" s="44"/>
      <c r="B89" s="63"/>
      <c r="C89" s="64"/>
      <c r="D89" s="3"/>
      <c r="E89" s="18"/>
    </row>
    <row r="90" spans="1:5" x14ac:dyDescent="0.15">
      <c r="A90" s="44"/>
      <c r="B90" s="63"/>
      <c r="C90" s="64"/>
      <c r="D90" s="3"/>
      <c r="E90" s="18"/>
    </row>
    <row r="91" spans="1:5" x14ac:dyDescent="0.15">
      <c r="A91" s="44"/>
      <c r="B91" s="39" t="s">
        <v>56</v>
      </c>
      <c r="C91" s="41"/>
      <c r="D91" s="3">
        <f>SUM(D84:D90)</f>
        <v>11600</v>
      </c>
      <c r="E91" s="18"/>
    </row>
    <row r="92" spans="1:5" x14ac:dyDescent="0.15">
      <c r="A92" s="44"/>
      <c r="B92" s="55" t="s">
        <v>58</v>
      </c>
      <c r="C92" s="56"/>
      <c r="D92" s="21">
        <v>450</v>
      </c>
      <c r="E92" s="22" t="s">
        <v>38</v>
      </c>
    </row>
    <row r="93" spans="1:5" x14ac:dyDescent="0.15">
      <c r="A93" s="44"/>
      <c r="B93" s="55"/>
      <c r="C93" s="56"/>
      <c r="D93" s="3">
        <v>400</v>
      </c>
      <c r="E93" s="18" t="s">
        <v>39</v>
      </c>
    </row>
    <row r="94" spans="1:5" x14ac:dyDescent="0.15">
      <c r="A94" s="44"/>
      <c r="B94" s="55"/>
      <c r="C94" s="56"/>
      <c r="D94" s="3">
        <v>500</v>
      </c>
      <c r="E94" s="18" t="s">
        <v>40</v>
      </c>
    </row>
    <row r="95" spans="1:5" x14ac:dyDescent="0.15">
      <c r="A95" s="44"/>
      <c r="B95" s="55"/>
      <c r="C95" s="56"/>
      <c r="D95" s="3">
        <v>500</v>
      </c>
      <c r="E95" s="18" t="s">
        <v>41</v>
      </c>
    </row>
    <row r="96" spans="1:5" x14ac:dyDescent="0.15">
      <c r="A96" s="44"/>
      <c r="B96" s="55"/>
      <c r="C96" s="56"/>
      <c r="D96" s="3">
        <v>400</v>
      </c>
      <c r="E96" s="18" t="s">
        <v>42</v>
      </c>
    </row>
    <row r="97" spans="1:5" x14ac:dyDescent="0.15">
      <c r="A97" s="44"/>
      <c r="B97" s="55"/>
      <c r="C97" s="56"/>
      <c r="D97" s="3">
        <v>1200</v>
      </c>
      <c r="E97" s="18" t="s">
        <v>43</v>
      </c>
    </row>
    <row r="98" spans="1:5" x14ac:dyDescent="0.15">
      <c r="A98" s="44"/>
      <c r="B98" s="55"/>
      <c r="C98" s="56"/>
      <c r="D98" s="3">
        <v>500</v>
      </c>
      <c r="E98" s="18" t="s">
        <v>44</v>
      </c>
    </row>
    <row r="99" spans="1:5" x14ac:dyDescent="0.15">
      <c r="A99" s="44"/>
      <c r="B99" s="55"/>
      <c r="C99" s="56"/>
      <c r="D99" s="3">
        <v>80</v>
      </c>
      <c r="E99" s="18" t="s">
        <v>45</v>
      </c>
    </row>
    <row r="100" spans="1:5" x14ac:dyDescent="0.15">
      <c r="A100" s="44"/>
      <c r="B100" s="55"/>
      <c r="C100" s="56"/>
      <c r="D100" s="3">
        <v>200</v>
      </c>
      <c r="E100" s="18" t="s">
        <v>46</v>
      </c>
    </row>
    <row r="101" spans="1:5" x14ac:dyDescent="0.15">
      <c r="A101" s="44"/>
      <c r="B101" s="55"/>
      <c r="C101" s="56"/>
      <c r="D101" s="3">
        <v>2400</v>
      </c>
      <c r="E101" s="18" t="s">
        <v>47</v>
      </c>
    </row>
    <row r="102" spans="1:5" x14ac:dyDescent="0.15">
      <c r="A102" s="44"/>
      <c r="B102" s="55"/>
      <c r="C102" s="56"/>
      <c r="D102" s="3">
        <v>120</v>
      </c>
      <c r="E102" s="18" t="s">
        <v>48</v>
      </c>
    </row>
    <row r="103" spans="1:5" x14ac:dyDescent="0.15">
      <c r="A103" s="44"/>
      <c r="B103" s="55"/>
      <c r="C103" s="56"/>
      <c r="D103" s="3">
        <v>100</v>
      </c>
      <c r="E103" s="18" t="s">
        <v>49</v>
      </c>
    </row>
    <row r="104" spans="1:5" x14ac:dyDescent="0.15">
      <c r="A104" s="44"/>
      <c r="B104" s="61" t="s">
        <v>54</v>
      </c>
      <c r="C104" s="62"/>
      <c r="D104" s="3">
        <f>SUM(D92:D103)</f>
        <v>6850</v>
      </c>
      <c r="E104" s="19"/>
    </row>
    <row r="105" spans="1:5" x14ac:dyDescent="0.15">
      <c r="A105" s="53" t="s">
        <v>8</v>
      </c>
      <c r="B105" s="54"/>
      <c r="C105" s="54"/>
      <c r="D105" s="21">
        <f>D69+D76+D83+D91+D104</f>
        <v>26860</v>
      </c>
      <c r="E105" s="23"/>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4"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A95B4-979B-4ECC-B5EF-6B586E11AA74}">
  <sheetPr>
    <tabColor theme="6"/>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62</v>
      </c>
      <c r="C2" s="12"/>
      <c r="D2" s="12"/>
      <c r="E2" s="12"/>
      <c r="F2" s="17"/>
    </row>
    <row r="3" spans="1:6" x14ac:dyDescent="0.15">
      <c r="D3" s="10" t="s">
        <v>2</v>
      </c>
    </row>
    <row r="4" spans="1:6" ht="13.5" customHeight="1" x14ac:dyDescent="0.15">
      <c r="A4" s="29" t="s">
        <v>1</v>
      </c>
      <c r="B4" s="30"/>
      <c r="C4" s="31"/>
      <c r="D4" s="35" t="s">
        <v>50</v>
      </c>
      <c r="E4" s="35" t="s">
        <v>21</v>
      </c>
    </row>
    <row r="5" spans="1:6" x14ac:dyDescent="0.15">
      <c r="A5" s="32"/>
      <c r="B5" s="33"/>
      <c r="C5" s="34"/>
      <c r="D5" s="36"/>
      <c r="E5" s="36"/>
    </row>
    <row r="6" spans="1:6" s="2" customFormat="1" ht="13.5" customHeight="1" x14ac:dyDescent="0.15">
      <c r="A6" s="44" t="s">
        <v>0</v>
      </c>
      <c r="B6" s="57" t="s">
        <v>59</v>
      </c>
      <c r="C6" s="58"/>
      <c r="D6" s="3"/>
      <c r="E6" s="18"/>
    </row>
    <row r="7" spans="1:6" s="2" customFormat="1" ht="13.5" customHeight="1" x14ac:dyDescent="0.15">
      <c r="A7" s="44"/>
      <c r="B7" s="55"/>
      <c r="C7" s="56"/>
      <c r="D7" s="3"/>
      <c r="E7" s="18"/>
    </row>
    <row r="8" spans="1:6" s="2" customFormat="1" ht="13.5" customHeight="1" x14ac:dyDescent="0.15">
      <c r="A8" s="44"/>
      <c r="B8" s="55"/>
      <c r="C8" s="56"/>
      <c r="D8" s="3"/>
      <c r="E8" s="18"/>
    </row>
    <row r="9" spans="1:6" s="2" customFormat="1" ht="13.5" customHeight="1" x14ac:dyDescent="0.15">
      <c r="A9" s="44"/>
      <c r="B9" s="55"/>
      <c r="C9" s="56"/>
      <c r="D9" s="3"/>
      <c r="E9" s="18"/>
    </row>
    <row r="10" spans="1:6" s="2" customFormat="1" ht="13.5" customHeight="1" x14ac:dyDescent="0.15">
      <c r="A10" s="44"/>
      <c r="B10" s="55"/>
      <c r="C10" s="56"/>
      <c r="D10" s="3"/>
      <c r="E10" s="18"/>
    </row>
    <row r="11" spans="1:6" s="2" customFormat="1" ht="13.5" customHeight="1" x14ac:dyDescent="0.15">
      <c r="A11" s="44"/>
      <c r="B11" s="55"/>
      <c r="C11" s="56"/>
      <c r="D11" s="3"/>
      <c r="E11" s="18"/>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0</v>
      </c>
      <c r="E16" s="18"/>
    </row>
    <row r="17" spans="1:5" s="2" customFormat="1" ht="13.5" customHeight="1" x14ac:dyDescent="0.15">
      <c r="A17" s="44"/>
      <c r="B17" s="65" t="s">
        <v>4</v>
      </c>
      <c r="C17" s="66"/>
      <c r="D17" s="3"/>
      <c r="E17" s="18"/>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7"/>
      <c r="C22" s="68"/>
      <c r="D22" s="3"/>
      <c r="E22" s="18"/>
    </row>
    <row r="23" spans="1:5" s="2" customFormat="1" ht="13.5" customHeight="1" x14ac:dyDescent="0.15">
      <c r="A23" s="44"/>
      <c r="B23" s="61" t="s">
        <v>52</v>
      </c>
      <c r="C23" s="62"/>
      <c r="D23" s="3">
        <f>SUM(D17:D22)</f>
        <v>0</v>
      </c>
      <c r="E23" s="18"/>
    </row>
    <row r="24" spans="1:5" s="2" customFormat="1" ht="13.5" customHeight="1" x14ac:dyDescent="0.15">
      <c r="A24" s="44"/>
      <c r="B24" s="57" t="s">
        <v>5</v>
      </c>
      <c r="C24" s="58"/>
      <c r="D24" s="3"/>
      <c r="E24" s="18"/>
    </row>
    <row r="25" spans="1:5" s="2" customFormat="1" ht="13.5" customHeight="1" x14ac:dyDescent="0.15">
      <c r="A25" s="44"/>
      <c r="B25" s="55"/>
      <c r="C25" s="56"/>
      <c r="D25" s="3"/>
      <c r="E25" s="18"/>
    </row>
    <row r="26" spans="1:5" s="2" customFormat="1" ht="13.5" customHeight="1" x14ac:dyDescent="0.15">
      <c r="A26" s="44"/>
      <c r="B26" s="55"/>
      <c r="C26" s="56"/>
      <c r="D26" s="3"/>
      <c r="E26" s="18"/>
    </row>
    <row r="27" spans="1:5" s="2" customFormat="1" ht="13.5" customHeight="1" x14ac:dyDescent="0.15">
      <c r="A27" s="44"/>
      <c r="B27" s="55"/>
      <c r="C27" s="56"/>
      <c r="D27" s="3"/>
      <c r="E27" s="18"/>
    </row>
    <row r="28" spans="1:5" s="2" customFormat="1" ht="13.5" customHeight="1" x14ac:dyDescent="0.15">
      <c r="A28" s="44"/>
      <c r="B28" s="55"/>
      <c r="C28" s="56"/>
      <c r="D28" s="3"/>
      <c r="E28" s="18"/>
    </row>
    <row r="29" spans="1:5" s="2" customFormat="1" ht="13.5" customHeight="1" x14ac:dyDescent="0.15">
      <c r="A29" s="44"/>
      <c r="B29" s="55"/>
      <c r="C29" s="56"/>
      <c r="D29" s="3"/>
      <c r="E29" s="18"/>
    </row>
    <row r="30" spans="1:5" s="2" customFormat="1" ht="13.5" customHeight="1" x14ac:dyDescent="0.15">
      <c r="A30" s="44"/>
      <c r="B30" s="39" t="s">
        <v>53</v>
      </c>
      <c r="C30" s="41"/>
      <c r="D30" s="3">
        <f>SUM(D24:D29)</f>
        <v>0</v>
      </c>
      <c r="E30" s="18"/>
    </row>
    <row r="31" spans="1:5" s="2" customFormat="1" ht="13.5" customHeight="1" x14ac:dyDescent="0.15">
      <c r="A31" s="44"/>
      <c r="B31" s="65" t="s">
        <v>6</v>
      </c>
      <c r="C31" s="66"/>
      <c r="D31" s="3"/>
      <c r="E31" s="18"/>
    </row>
    <row r="32" spans="1:5" s="2" customFormat="1" ht="13.5" customHeight="1" x14ac:dyDescent="0.15">
      <c r="A32" s="44"/>
      <c r="B32" s="63"/>
      <c r="C32" s="64"/>
      <c r="D32" s="3"/>
      <c r="E32" s="18"/>
    </row>
    <row r="33" spans="1:5" s="2" customFormat="1" ht="13.5" customHeight="1" x14ac:dyDescent="0.15">
      <c r="A33" s="44"/>
      <c r="B33" s="63"/>
      <c r="C33" s="64"/>
      <c r="D33" s="3"/>
      <c r="E33" s="18"/>
    </row>
    <row r="34" spans="1:5" s="2" customFormat="1" ht="13.5" customHeight="1" x14ac:dyDescent="0.15">
      <c r="A34" s="44"/>
      <c r="B34" s="63"/>
      <c r="C34" s="64"/>
      <c r="D34" s="3"/>
      <c r="E34" s="18"/>
    </row>
    <row r="35" spans="1:5" s="2" customFormat="1" ht="13.5" customHeight="1" x14ac:dyDescent="0.15">
      <c r="A35" s="44"/>
      <c r="B35" s="63"/>
      <c r="C35" s="64"/>
      <c r="D35" s="3"/>
      <c r="E35" s="18"/>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61" t="s">
        <v>56</v>
      </c>
      <c r="C38" s="62"/>
      <c r="D38" s="3">
        <f>SUM(D31:D37)</f>
        <v>0</v>
      </c>
      <c r="E38" s="18"/>
    </row>
    <row r="39" spans="1:5" s="2" customFormat="1" ht="13.5" customHeight="1" x14ac:dyDescent="0.15">
      <c r="A39" s="44"/>
      <c r="B39" s="57" t="s">
        <v>58</v>
      </c>
      <c r="C39" s="58"/>
      <c r="D39" s="3"/>
      <c r="E39" s="18"/>
    </row>
    <row r="40" spans="1:5" s="2" customFormat="1" ht="13.5" customHeight="1" x14ac:dyDescent="0.15">
      <c r="A40" s="44"/>
      <c r="B40" s="55"/>
      <c r="C40" s="56"/>
      <c r="D40" s="3"/>
      <c r="E40" s="18"/>
    </row>
    <row r="41" spans="1:5" s="2" customFormat="1" ht="13.5" customHeight="1" x14ac:dyDescent="0.15">
      <c r="A41" s="44"/>
      <c r="B41" s="55"/>
      <c r="C41" s="56"/>
      <c r="D41" s="3"/>
      <c r="E41" s="18"/>
    </row>
    <row r="42" spans="1:5" s="2" customFormat="1" ht="13.5" customHeight="1" x14ac:dyDescent="0.15">
      <c r="A42" s="44"/>
      <c r="B42" s="55"/>
      <c r="C42" s="56"/>
      <c r="D42" s="3"/>
      <c r="E42" s="18"/>
    </row>
    <row r="43" spans="1:5" s="2" customFormat="1" ht="13.5" customHeight="1" x14ac:dyDescent="0.15">
      <c r="A43" s="44"/>
      <c r="B43" s="55"/>
      <c r="C43" s="56"/>
      <c r="D43" s="3"/>
      <c r="E43" s="18"/>
    </row>
    <row r="44" spans="1:5" s="2" customFormat="1" ht="13.5" customHeight="1" x14ac:dyDescent="0.15">
      <c r="A44" s="44"/>
      <c r="B44" s="55"/>
      <c r="C44" s="56"/>
      <c r="D44" s="3"/>
      <c r="E44" s="18"/>
    </row>
    <row r="45" spans="1:5" s="2" customFormat="1" ht="13.5" customHeight="1" x14ac:dyDescent="0.15">
      <c r="A45" s="44"/>
      <c r="B45" s="55"/>
      <c r="C45" s="56"/>
      <c r="D45" s="3"/>
      <c r="E45" s="18"/>
    </row>
    <row r="46" spans="1:5" s="2" customFormat="1" ht="13.5" customHeight="1" x14ac:dyDescent="0.15">
      <c r="A46" s="44"/>
      <c r="B46" s="55"/>
      <c r="C46" s="56"/>
      <c r="D46" s="3"/>
      <c r="E46" s="18"/>
    </row>
    <row r="47" spans="1:5" s="2" customFormat="1" ht="13.5" customHeight="1" x14ac:dyDescent="0.15">
      <c r="A47" s="44"/>
      <c r="B47" s="55"/>
      <c r="C47" s="56"/>
      <c r="D47" s="3"/>
      <c r="E47" s="18"/>
    </row>
    <row r="48" spans="1:5" s="2" customFormat="1" ht="13.5" customHeight="1" x14ac:dyDescent="0.15">
      <c r="A48" s="44"/>
      <c r="B48" s="55"/>
      <c r="C48" s="56"/>
      <c r="D48" s="3"/>
      <c r="E48" s="18"/>
    </row>
    <row r="49" spans="1:5" s="2" customFormat="1" ht="13.5" customHeight="1" x14ac:dyDescent="0.15">
      <c r="A49" s="44"/>
      <c r="B49" s="55"/>
      <c r="C49" s="56"/>
      <c r="D49" s="3"/>
      <c r="E49" s="18"/>
    </row>
    <row r="50" spans="1:5" s="2" customFormat="1" ht="13.5" customHeight="1" x14ac:dyDescent="0.15">
      <c r="A50" s="44"/>
      <c r="B50" s="55"/>
      <c r="C50" s="56"/>
      <c r="D50" s="3"/>
      <c r="E50" s="18"/>
    </row>
    <row r="51" spans="1:5" s="2" customFormat="1" ht="13.5" customHeight="1" x14ac:dyDescent="0.15">
      <c r="A51" s="44"/>
      <c r="B51" s="61" t="s">
        <v>54</v>
      </c>
      <c r="C51" s="62"/>
      <c r="D51" s="3">
        <f>SUM(D39:D50)</f>
        <v>0</v>
      </c>
      <c r="E51" s="19"/>
    </row>
    <row r="52" spans="1:5" s="2" customFormat="1" ht="13.5" customHeight="1" x14ac:dyDescent="0.15">
      <c r="A52" s="53" t="s">
        <v>8</v>
      </c>
      <c r="B52" s="54"/>
      <c r="C52" s="54"/>
      <c r="D52" s="3">
        <f>D16+D23+D30+D38+D51</f>
        <v>0</v>
      </c>
      <c r="E52" s="20"/>
    </row>
    <row r="53" spans="1:5" ht="13.5" customHeight="1" x14ac:dyDescent="0.15">
      <c r="A53" s="25"/>
      <c r="B53" s="25"/>
      <c r="C53" s="26"/>
      <c r="D53" s="25"/>
      <c r="E53" s="25"/>
    </row>
    <row r="54" spans="1:5" x14ac:dyDescent="0.15">
      <c r="A54" s="24" t="s">
        <v>3</v>
      </c>
    </row>
    <row r="55" spans="1:5" ht="24" customHeight="1" x14ac:dyDescent="0.15">
      <c r="A55" s="12" t="s">
        <v>63</v>
      </c>
      <c r="C55" s="12"/>
      <c r="D55" s="12"/>
      <c r="E55" s="12"/>
    </row>
    <row r="56" spans="1:5" x14ac:dyDescent="0.15">
      <c r="D56" s="10" t="s">
        <v>2</v>
      </c>
    </row>
    <row r="57" spans="1:5" x14ac:dyDescent="0.15">
      <c r="A57" s="29" t="s">
        <v>1</v>
      </c>
      <c r="B57" s="30"/>
      <c r="C57" s="31"/>
      <c r="D57" s="35" t="s">
        <v>50</v>
      </c>
      <c r="E57" s="35" t="s">
        <v>21</v>
      </c>
    </row>
    <row r="58" spans="1:5" x14ac:dyDescent="0.15">
      <c r="A58" s="32"/>
      <c r="B58" s="33"/>
      <c r="C58" s="34"/>
      <c r="D58" s="36"/>
      <c r="E58" s="36"/>
    </row>
    <row r="59" spans="1:5" ht="13.5" customHeight="1" x14ac:dyDescent="0.15">
      <c r="A59" s="44" t="s">
        <v>0</v>
      </c>
      <c r="B59" s="57" t="s">
        <v>59</v>
      </c>
      <c r="C59" s="58"/>
      <c r="D59" s="3"/>
      <c r="E59" s="18"/>
    </row>
    <row r="60" spans="1:5" x14ac:dyDescent="0.15">
      <c r="A60" s="44"/>
      <c r="B60" s="55"/>
      <c r="C60" s="56"/>
      <c r="D60" s="3"/>
      <c r="E60" s="18"/>
    </row>
    <row r="61" spans="1:5" x14ac:dyDescent="0.15">
      <c r="A61" s="44"/>
      <c r="B61" s="55"/>
      <c r="C61" s="56"/>
      <c r="D61" s="3"/>
      <c r="E61" s="18"/>
    </row>
    <row r="62" spans="1:5" x14ac:dyDescent="0.15">
      <c r="A62" s="44"/>
      <c r="B62" s="55"/>
      <c r="C62" s="56"/>
      <c r="D62" s="3"/>
      <c r="E62" s="18"/>
    </row>
    <row r="63" spans="1:5" x14ac:dyDescent="0.15">
      <c r="A63" s="44"/>
      <c r="B63" s="55"/>
      <c r="C63" s="56"/>
      <c r="D63" s="3"/>
      <c r="E63" s="18"/>
    </row>
    <row r="64" spans="1:5" x14ac:dyDescent="0.15">
      <c r="A64" s="44"/>
      <c r="B64" s="55"/>
      <c r="C64" s="56"/>
      <c r="D64" s="3"/>
      <c r="E64" s="18"/>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0</v>
      </c>
      <c r="E69" s="18"/>
    </row>
    <row r="70" spans="1:5" x14ac:dyDescent="0.15">
      <c r="A70" s="44"/>
      <c r="B70" s="65" t="s">
        <v>4</v>
      </c>
      <c r="C70" s="66"/>
      <c r="D70" s="3"/>
      <c r="E70" s="18"/>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7"/>
      <c r="C75" s="68"/>
      <c r="D75" s="3"/>
      <c r="E75" s="18"/>
    </row>
    <row r="76" spans="1:5" x14ac:dyDescent="0.15">
      <c r="A76" s="44"/>
      <c r="B76" s="61" t="s">
        <v>52</v>
      </c>
      <c r="C76" s="62"/>
      <c r="D76" s="3">
        <f>SUM(D70:D75)</f>
        <v>0</v>
      </c>
      <c r="E76" s="18"/>
    </row>
    <row r="77" spans="1:5" x14ac:dyDescent="0.15">
      <c r="A77" s="44"/>
      <c r="B77" s="57" t="s">
        <v>5</v>
      </c>
      <c r="C77" s="58"/>
      <c r="D77" s="3"/>
      <c r="E77" s="18"/>
    </row>
    <row r="78" spans="1:5" x14ac:dyDescent="0.15">
      <c r="A78" s="44"/>
      <c r="B78" s="55"/>
      <c r="C78" s="56"/>
      <c r="D78" s="3"/>
      <c r="E78" s="18"/>
    </row>
    <row r="79" spans="1:5" x14ac:dyDescent="0.15">
      <c r="A79" s="44"/>
      <c r="B79" s="55"/>
      <c r="C79" s="56"/>
      <c r="D79" s="3"/>
      <c r="E79" s="18"/>
    </row>
    <row r="80" spans="1:5" x14ac:dyDescent="0.15">
      <c r="A80" s="44"/>
      <c r="B80" s="55"/>
      <c r="C80" s="56"/>
      <c r="D80" s="3"/>
      <c r="E80" s="18"/>
    </row>
    <row r="81" spans="1:5" x14ac:dyDescent="0.15">
      <c r="A81" s="44"/>
      <c r="B81" s="55"/>
      <c r="C81" s="56"/>
      <c r="D81" s="3"/>
      <c r="E81" s="18"/>
    </row>
    <row r="82" spans="1:5" x14ac:dyDescent="0.15">
      <c r="A82" s="44"/>
      <c r="B82" s="55"/>
      <c r="C82" s="56"/>
      <c r="D82" s="3"/>
      <c r="E82" s="18"/>
    </row>
    <row r="83" spans="1:5" x14ac:dyDescent="0.15">
      <c r="A83" s="44"/>
      <c r="B83" s="39" t="s">
        <v>53</v>
      </c>
      <c r="C83" s="41"/>
      <c r="D83" s="3">
        <f>SUM(D77:D82)</f>
        <v>0</v>
      </c>
      <c r="E83" s="18"/>
    </row>
    <row r="84" spans="1:5" x14ac:dyDescent="0.15">
      <c r="A84" s="44"/>
      <c r="B84" s="65" t="s">
        <v>6</v>
      </c>
      <c r="C84" s="66"/>
      <c r="D84" s="3"/>
      <c r="E84" s="18"/>
    </row>
    <row r="85" spans="1:5" x14ac:dyDescent="0.15">
      <c r="A85" s="44"/>
      <c r="B85" s="63"/>
      <c r="C85" s="64"/>
      <c r="D85" s="3"/>
      <c r="E85" s="18"/>
    </row>
    <row r="86" spans="1:5" x14ac:dyDescent="0.15">
      <c r="A86" s="44"/>
      <c r="B86" s="63"/>
      <c r="C86" s="64"/>
      <c r="D86" s="3"/>
      <c r="E86" s="18"/>
    </row>
    <row r="87" spans="1:5" x14ac:dyDescent="0.15">
      <c r="A87" s="44"/>
      <c r="B87" s="63"/>
      <c r="C87" s="64"/>
      <c r="D87" s="3"/>
      <c r="E87" s="18"/>
    </row>
    <row r="88" spans="1:5" x14ac:dyDescent="0.15">
      <c r="A88" s="44"/>
      <c r="B88" s="63"/>
      <c r="C88" s="64"/>
      <c r="D88" s="3"/>
      <c r="E88" s="18"/>
    </row>
    <row r="89" spans="1:5" x14ac:dyDescent="0.15">
      <c r="A89" s="44"/>
      <c r="B89" s="63"/>
      <c r="C89" s="64"/>
      <c r="D89" s="3"/>
      <c r="E89" s="18"/>
    </row>
    <row r="90" spans="1:5" x14ac:dyDescent="0.15">
      <c r="A90" s="44"/>
      <c r="B90" s="63"/>
      <c r="C90" s="64"/>
      <c r="D90" s="3"/>
      <c r="E90" s="18"/>
    </row>
    <row r="91" spans="1:5" x14ac:dyDescent="0.15">
      <c r="A91" s="44"/>
      <c r="B91" s="61" t="s">
        <v>56</v>
      </c>
      <c r="C91" s="62"/>
      <c r="D91" s="3">
        <f>SUM(D84:D90)</f>
        <v>0</v>
      </c>
      <c r="E91" s="18"/>
    </row>
    <row r="92" spans="1:5" x14ac:dyDescent="0.15">
      <c r="A92" s="44"/>
      <c r="B92" s="57" t="s">
        <v>58</v>
      </c>
      <c r="C92" s="58"/>
      <c r="D92" s="3"/>
      <c r="E92" s="18"/>
    </row>
    <row r="93" spans="1:5" x14ac:dyDescent="0.15">
      <c r="A93" s="44"/>
      <c r="B93" s="55"/>
      <c r="C93" s="56"/>
      <c r="D93" s="3"/>
      <c r="E93" s="18"/>
    </row>
    <row r="94" spans="1:5" x14ac:dyDescent="0.15">
      <c r="A94" s="44"/>
      <c r="B94" s="55"/>
      <c r="C94" s="56"/>
      <c r="D94" s="3"/>
      <c r="E94" s="18"/>
    </row>
    <row r="95" spans="1:5" x14ac:dyDescent="0.15">
      <c r="A95" s="44"/>
      <c r="B95" s="55"/>
      <c r="C95" s="56"/>
      <c r="D95" s="3"/>
      <c r="E95" s="18"/>
    </row>
    <row r="96" spans="1:5" x14ac:dyDescent="0.15">
      <c r="A96" s="44"/>
      <c r="B96" s="55"/>
      <c r="C96" s="56"/>
      <c r="D96" s="3"/>
      <c r="E96" s="18"/>
    </row>
    <row r="97" spans="1:5" x14ac:dyDescent="0.15">
      <c r="A97" s="44"/>
      <c r="B97" s="55"/>
      <c r="C97" s="56"/>
      <c r="D97" s="3"/>
      <c r="E97" s="18"/>
    </row>
    <row r="98" spans="1:5" x14ac:dyDescent="0.15">
      <c r="A98" s="44"/>
      <c r="B98" s="55"/>
      <c r="C98" s="56"/>
      <c r="D98" s="3"/>
      <c r="E98" s="18"/>
    </row>
    <row r="99" spans="1:5" x14ac:dyDescent="0.15">
      <c r="A99" s="44"/>
      <c r="B99" s="55"/>
      <c r="C99" s="56"/>
      <c r="D99" s="3"/>
      <c r="E99" s="18"/>
    </row>
    <row r="100" spans="1:5" x14ac:dyDescent="0.15">
      <c r="A100" s="44"/>
      <c r="B100" s="55"/>
      <c r="C100" s="56"/>
      <c r="D100" s="3"/>
      <c r="E100" s="18"/>
    </row>
    <row r="101" spans="1:5" x14ac:dyDescent="0.15">
      <c r="A101" s="44"/>
      <c r="B101" s="55"/>
      <c r="C101" s="56"/>
      <c r="D101" s="3"/>
      <c r="E101" s="18"/>
    </row>
    <row r="102" spans="1:5" x14ac:dyDescent="0.15">
      <c r="A102" s="44"/>
      <c r="B102" s="55"/>
      <c r="C102" s="56"/>
      <c r="D102" s="3"/>
      <c r="E102" s="18"/>
    </row>
    <row r="103" spans="1:5" x14ac:dyDescent="0.15">
      <c r="A103" s="44"/>
      <c r="B103" s="55"/>
      <c r="C103" s="56"/>
      <c r="D103" s="3"/>
      <c r="E103" s="18"/>
    </row>
    <row r="104" spans="1:5" x14ac:dyDescent="0.15">
      <c r="A104" s="44"/>
      <c r="B104" s="61" t="s">
        <v>54</v>
      </c>
      <c r="C104" s="62"/>
      <c r="D104" s="3">
        <f>SUM(D92:D103)</f>
        <v>0</v>
      </c>
      <c r="E104" s="19"/>
    </row>
    <row r="105" spans="1:5" x14ac:dyDescent="0.15">
      <c r="A105" s="53" t="s">
        <v>8</v>
      </c>
      <c r="B105" s="54"/>
      <c r="C105" s="54"/>
      <c r="D105" s="3">
        <f>D69+D76+D83+D91+D104</f>
        <v>0</v>
      </c>
      <c r="E105" s="20"/>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F3989-CF43-4A6D-870A-754334B5C9AD}">
  <sheetPr>
    <tabColor theme="6"/>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60</v>
      </c>
      <c r="C2" s="12"/>
      <c r="D2" s="12"/>
      <c r="E2" s="12"/>
      <c r="F2" s="17"/>
    </row>
    <row r="3" spans="1:6" x14ac:dyDescent="0.15">
      <c r="D3" s="10" t="s">
        <v>2</v>
      </c>
    </row>
    <row r="4" spans="1:6" ht="13.5" customHeight="1" x14ac:dyDescent="0.15">
      <c r="A4" s="29" t="s">
        <v>1</v>
      </c>
      <c r="B4" s="30"/>
      <c r="C4" s="31"/>
      <c r="D4" s="35" t="s">
        <v>50</v>
      </c>
      <c r="E4" s="35" t="s">
        <v>21</v>
      </c>
    </row>
    <row r="5" spans="1:6" x14ac:dyDescent="0.15">
      <c r="A5" s="32"/>
      <c r="B5" s="33"/>
      <c r="C5" s="34"/>
      <c r="D5" s="36"/>
      <c r="E5" s="36"/>
    </row>
    <row r="6" spans="1:6" s="2" customFormat="1" ht="13.5" customHeight="1" x14ac:dyDescent="0.15">
      <c r="A6" s="44" t="s">
        <v>0</v>
      </c>
      <c r="B6" s="57" t="s">
        <v>59</v>
      </c>
      <c r="C6" s="58"/>
      <c r="D6" s="3"/>
      <c r="E6" s="18"/>
    </row>
    <row r="7" spans="1:6" s="2" customFormat="1" ht="13.5" customHeight="1" x14ac:dyDescent="0.15">
      <c r="A7" s="44"/>
      <c r="B7" s="55"/>
      <c r="C7" s="56"/>
      <c r="D7" s="3"/>
      <c r="E7" s="18"/>
    </row>
    <row r="8" spans="1:6" s="2" customFormat="1" ht="13.5" customHeight="1" x14ac:dyDescent="0.15">
      <c r="A8" s="44"/>
      <c r="B8" s="55"/>
      <c r="C8" s="56"/>
      <c r="D8" s="3"/>
      <c r="E8" s="18"/>
    </row>
    <row r="9" spans="1:6" s="2" customFormat="1" ht="13.5" customHeight="1" x14ac:dyDescent="0.15">
      <c r="A9" s="44"/>
      <c r="B9" s="55"/>
      <c r="C9" s="56"/>
      <c r="D9" s="3"/>
      <c r="E9" s="18"/>
    </row>
    <row r="10" spans="1:6" s="2" customFormat="1" ht="13.5" customHeight="1" x14ac:dyDescent="0.15">
      <c r="A10" s="44"/>
      <c r="B10" s="55"/>
      <c r="C10" s="56"/>
      <c r="D10" s="3"/>
      <c r="E10" s="18"/>
    </row>
    <row r="11" spans="1:6" s="2" customFormat="1" ht="13.5" customHeight="1" x14ac:dyDescent="0.15">
      <c r="A11" s="44"/>
      <c r="B11" s="55"/>
      <c r="C11" s="56"/>
      <c r="D11" s="3"/>
      <c r="E11" s="18"/>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0</v>
      </c>
      <c r="E16" s="18"/>
    </row>
    <row r="17" spans="1:5" s="2" customFormat="1" ht="13.5" customHeight="1" x14ac:dyDescent="0.15">
      <c r="A17" s="44"/>
      <c r="B17" s="65" t="s">
        <v>4</v>
      </c>
      <c r="C17" s="66"/>
      <c r="D17" s="3"/>
      <c r="E17" s="18"/>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7"/>
      <c r="C22" s="68"/>
      <c r="D22" s="3"/>
      <c r="E22" s="18"/>
    </row>
    <row r="23" spans="1:5" s="2" customFormat="1" ht="13.5" customHeight="1" x14ac:dyDescent="0.15">
      <c r="A23" s="44"/>
      <c r="B23" s="61" t="s">
        <v>52</v>
      </c>
      <c r="C23" s="62"/>
      <c r="D23" s="3">
        <f>SUM(D17:D22)</f>
        <v>0</v>
      </c>
      <c r="E23" s="18"/>
    </row>
    <row r="24" spans="1:5" s="2" customFormat="1" ht="13.5" customHeight="1" x14ac:dyDescent="0.15">
      <c r="A24" s="44"/>
      <c r="B24" s="57" t="s">
        <v>5</v>
      </c>
      <c r="C24" s="58"/>
      <c r="D24" s="3"/>
      <c r="E24" s="18"/>
    </row>
    <row r="25" spans="1:5" s="2" customFormat="1" ht="13.5" customHeight="1" x14ac:dyDescent="0.15">
      <c r="A25" s="44"/>
      <c r="B25" s="55"/>
      <c r="C25" s="56"/>
      <c r="D25" s="3"/>
      <c r="E25" s="18"/>
    </row>
    <row r="26" spans="1:5" s="2" customFormat="1" ht="13.5" customHeight="1" x14ac:dyDescent="0.15">
      <c r="A26" s="44"/>
      <c r="B26" s="55"/>
      <c r="C26" s="56"/>
      <c r="D26" s="3"/>
      <c r="E26" s="18"/>
    </row>
    <row r="27" spans="1:5" s="2" customFormat="1" ht="13.5" customHeight="1" x14ac:dyDescent="0.15">
      <c r="A27" s="44"/>
      <c r="B27" s="55"/>
      <c r="C27" s="56"/>
      <c r="D27" s="3"/>
      <c r="E27" s="18"/>
    </row>
    <row r="28" spans="1:5" s="2" customFormat="1" ht="13.5" customHeight="1" x14ac:dyDescent="0.15">
      <c r="A28" s="44"/>
      <c r="B28" s="55"/>
      <c r="C28" s="56"/>
      <c r="D28" s="3"/>
      <c r="E28" s="18"/>
    </row>
    <row r="29" spans="1:5" s="2" customFormat="1" ht="13.5" customHeight="1" x14ac:dyDescent="0.15">
      <c r="A29" s="44"/>
      <c r="B29" s="55"/>
      <c r="C29" s="56"/>
      <c r="D29" s="3"/>
      <c r="E29" s="18"/>
    </row>
    <row r="30" spans="1:5" s="2" customFormat="1" ht="13.5" customHeight="1" x14ac:dyDescent="0.15">
      <c r="A30" s="44"/>
      <c r="B30" s="39" t="s">
        <v>53</v>
      </c>
      <c r="C30" s="41"/>
      <c r="D30" s="3">
        <f>SUM(D24:D29)</f>
        <v>0</v>
      </c>
      <c r="E30" s="18"/>
    </row>
    <row r="31" spans="1:5" s="2" customFormat="1" ht="13.5" customHeight="1" x14ac:dyDescent="0.15">
      <c r="A31" s="44"/>
      <c r="B31" s="65" t="s">
        <v>6</v>
      </c>
      <c r="C31" s="66"/>
      <c r="D31" s="3"/>
      <c r="E31" s="18"/>
    </row>
    <row r="32" spans="1:5" s="2" customFormat="1" ht="13.5" customHeight="1" x14ac:dyDescent="0.15">
      <c r="A32" s="44"/>
      <c r="B32" s="63"/>
      <c r="C32" s="64"/>
      <c r="D32" s="3"/>
      <c r="E32" s="18"/>
    </row>
    <row r="33" spans="1:5" s="2" customFormat="1" ht="13.5" customHeight="1" x14ac:dyDescent="0.15">
      <c r="A33" s="44"/>
      <c r="B33" s="63"/>
      <c r="C33" s="64"/>
      <c r="D33" s="3"/>
      <c r="E33" s="18"/>
    </row>
    <row r="34" spans="1:5" s="2" customFormat="1" ht="13.5" customHeight="1" x14ac:dyDescent="0.15">
      <c r="A34" s="44"/>
      <c r="B34" s="63"/>
      <c r="C34" s="64"/>
      <c r="D34" s="3"/>
      <c r="E34" s="18"/>
    </row>
    <row r="35" spans="1:5" s="2" customFormat="1" ht="13.5" customHeight="1" x14ac:dyDescent="0.15">
      <c r="A35" s="44"/>
      <c r="B35" s="63"/>
      <c r="C35" s="64"/>
      <c r="D35" s="3"/>
      <c r="E35" s="18"/>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61" t="s">
        <v>56</v>
      </c>
      <c r="C38" s="62"/>
      <c r="D38" s="3">
        <f>SUM(D31:D37)</f>
        <v>0</v>
      </c>
      <c r="E38" s="18"/>
    </row>
    <row r="39" spans="1:5" s="2" customFormat="1" ht="13.5" customHeight="1" x14ac:dyDescent="0.15">
      <c r="A39" s="44"/>
      <c r="B39" s="57" t="s">
        <v>58</v>
      </c>
      <c r="C39" s="58"/>
      <c r="D39" s="3"/>
      <c r="E39" s="18"/>
    </row>
    <row r="40" spans="1:5" s="2" customFormat="1" ht="13.5" customHeight="1" x14ac:dyDescent="0.15">
      <c r="A40" s="44"/>
      <c r="B40" s="55"/>
      <c r="C40" s="56"/>
      <c r="D40" s="3"/>
      <c r="E40" s="18"/>
    </row>
    <row r="41" spans="1:5" s="2" customFormat="1" ht="13.5" customHeight="1" x14ac:dyDescent="0.15">
      <c r="A41" s="44"/>
      <c r="B41" s="55"/>
      <c r="C41" s="56"/>
      <c r="D41" s="3"/>
      <c r="E41" s="18"/>
    </row>
    <row r="42" spans="1:5" s="2" customFormat="1" ht="13.5" customHeight="1" x14ac:dyDescent="0.15">
      <c r="A42" s="44"/>
      <c r="B42" s="55"/>
      <c r="C42" s="56"/>
      <c r="D42" s="3"/>
      <c r="E42" s="18"/>
    </row>
    <row r="43" spans="1:5" s="2" customFormat="1" ht="13.5" customHeight="1" x14ac:dyDescent="0.15">
      <c r="A43" s="44"/>
      <c r="B43" s="55"/>
      <c r="C43" s="56"/>
      <c r="D43" s="3"/>
      <c r="E43" s="18"/>
    </row>
    <row r="44" spans="1:5" s="2" customFormat="1" ht="13.5" customHeight="1" x14ac:dyDescent="0.15">
      <c r="A44" s="44"/>
      <c r="B44" s="55"/>
      <c r="C44" s="56"/>
      <c r="D44" s="3"/>
      <c r="E44" s="18"/>
    </row>
    <row r="45" spans="1:5" s="2" customFormat="1" ht="13.5" customHeight="1" x14ac:dyDescent="0.15">
      <c r="A45" s="44"/>
      <c r="B45" s="55"/>
      <c r="C45" s="56"/>
      <c r="D45" s="3"/>
      <c r="E45" s="18"/>
    </row>
    <row r="46" spans="1:5" s="2" customFormat="1" ht="13.5" customHeight="1" x14ac:dyDescent="0.15">
      <c r="A46" s="44"/>
      <c r="B46" s="55"/>
      <c r="C46" s="56"/>
      <c r="D46" s="3"/>
      <c r="E46" s="18"/>
    </row>
    <row r="47" spans="1:5" s="2" customFormat="1" ht="13.5" customHeight="1" x14ac:dyDescent="0.15">
      <c r="A47" s="44"/>
      <c r="B47" s="55"/>
      <c r="C47" s="56"/>
      <c r="D47" s="3"/>
      <c r="E47" s="18"/>
    </row>
    <row r="48" spans="1:5" s="2" customFormat="1" ht="13.5" customHeight="1" x14ac:dyDescent="0.15">
      <c r="A48" s="44"/>
      <c r="B48" s="55"/>
      <c r="C48" s="56"/>
      <c r="D48" s="3"/>
      <c r="E48" s="18"/>
    </row>
    <row r="49" spans="1:5" s="2" customFormat="1" ht="13.5" customHeight="1" x14ac:dyDescent="0.15">
      <c r="A49" s="44"/>
      <c r="B49" s="55"/>
      <c r="C49" s="56"/>
      <c r="D49" s="3"/>
      <c r="E49" s="18"/>
    </row>
    <row r="50" spans="1:5" s="2" customFormat="1" ht="13.5" customHeight="1" x14ac:dyDescent="0.15">
      <c r="A50" s="44"/>
      <c r="B50" s="55"/>
      <c r="C50" s="56"/>
      <c r="D50" s="3"/>
      <c r="E50" s="18"/>
    </row>
    <row r="51" spans="1:5" s="2" customFormat="1" ht="13.5" customHeight="1" x14ac:dyDescent="0.15">
      <c r="A51" s="44"/>
      <c r="B51" s="61" t="s">
        <v>54</v>
      </c>
      <c r="C51" s="62"/>
      <c r="D51" s="3">
        <f>SUM(D39:D50)</f>
        <v>0</v>
      </c>
      <c r="E51" s="19"/>
    </row>
    <row r="52" spans="1:5" s="2" customFormat="1" ht="13.5" customHeight="1" x14ac:dyDescent="0.15">
      <c r="A52" s="53" t="s">
        <v>8</v>
      </c>
      <c r="B52" s="54"/>
      <c r="C52" s="54"/>
      <c r="D52" s="3">
        <f>D16+D23+D30+D38+D51</f>
        <v>0</v>
      </c>
      <c r="E52" s="20"/>
    </row>
    <row r="53" spans="1:5" ht="13.5" customHeight="1" x14ac:dyDescent="0.15">
      <c r="A53" s="25"/>
      <c r="B53" s="25"/>
      <c r="C53" s="26"/>
      <c r="D53" s="25"/>
      <c r="E53" s="25"/>
    </row>
    <row r="54" spans="1:5" x14ac:dyDescent="0.15">
      <c r="A54" s="24" t="s">
        <v>3</v>
      </c>
    </row>
    <row r="55" spans="1:5" ht="24" customHeight="1" x14ac:dyDescent="0.15">
      <c r="A55" s="12" t="s">
        <v>61</v>
      </c>
      <c r="C55" s="12"/>
      <c r="D55" s="12"/>
      <c r="E55" s="12"/>
    </row>
    <row r="56" spans="1:5" x14ac:dyDescent="0.15">
      <c r="D56" s="10" t="s">
        <v>2</v>
      </c>
    </row>
    <row r="57" spans="1:5" x14ac:dyDescent="0.15">
      <c r="A57" s="29" t="s">
        <v>1</v>
      </c>
      <c r="B57" s="30"/>
      <c r="C57" s="31"/>
      <c r="D57" s="35" t="s">
        <v>50</v>
      </c>
      <c r="E57" s="35" t="s">
        <v>21</v>
      </c>
    </row>
    <row r="58" spans="1:5" x14ac:dyDescent="0.15">
      <c r="A58" s="32"/>
      <c r="B58" s="33"/>
      <c r="C58" s="34"/>
      <c r="D58" s="36"/>
      <c r="E58" s="36"/>
    </row>
    <row r="59" spans="1:5" ht="13.5" customHeight="1" x14ac:dyDescent="0.15">
      <c r="A59" s="44" t="s">
        <v>0</v>
      </c>
      <c r="B59" s="57" t="s">
        <v>59</v>
      </c>
      <c r="C59" s="58"/>
      <c r="D59" s="3"/>
      <c r="E59" s="18"/>
    </row>
    <row r="60" spans="1:5" x14ac:dyDescent="0.15">
      <c r="A60" s="44"/>
      <c r="B60" s="55"/>
      <c r="C60" s="56"/>
      <c r="D60" s="3"/>
      <c r="E60" s="18"/>
    </row>
    <row r="61" spans="1:5" x14ac:dyDescent="0.15">
      <c r="A61" s="44"/>
      <c r="B61" s="55"/>
      <c r="C61" s="56"/>
      <c r="D61" s="3"/>
      <c r="E61" s="18"/>
    </row>
    <row r="62" spans="1:5" x14ac:dyDescent="0.15">
      <c r="A62" s="44"/>
      <c r="B62" s="55"/>
      <c r="C62" s="56"/>
      <c r="D62" s="3"/>
      <c r="E62" s="18"/>
    </row>
    <row r="63" spans="1:5" x14ac:dyDescent="0.15">
      <c r="A63" s="44"/>
      <c r="B63" s="55"/>
      <c r="C63" s="56"/>
      <c r="D63" s="3"/>
      <c r="E63" s="18"/>
    </row>
    <row r="64" spans="1:5" x14ac:dyDescent="0.15">
      <c r="A64" s="44"/>
      <c r="B64" s="55"/>
      <c r="C64" s="56"/>
      <c r="D64" s="3"/>
      <c r="E64" s="18"/>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0</v>
      </c>
      <c r="E69" s="18"/>
    </row>
    <row r="70" spans="1:5" x14ac:dyDescent="0.15">
      <c r="A70" s="44"/>
      <c r="B70" s="65" t="s">
        <v>4</v>
      </c>
      <c r="C70" s="66"/>
      <c r="D70" s="3"/>
      <c r="E70" s="18"/>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7"/>
      <c r="C75" s="68"/>
      <c r="D75" s="3"/>
      <c r="E75" s="18"/>
    </row>
    <row r="76" spans="1:5" x14ac:dyDescent="0.15">
      <c r="A76" s="44"/>
      <c r="B76" s="61" t="s">
        <v>52</v>
      </c>
      <c r="C76" s="62"/>
      <c r="D76" s="3">
        <f>SUM(D70:D75)</f>
        <v>0</v>
      </c>
      <c r="E76" s="18"/>
    </row>
    <row r="77" spans="1:5" x14ac:dyDescent="0.15">
      <c r="A77" s="44"/>
      <c r="B77" s="57" t="s">
        <v>5</v>
      </c>
      <c r="C77" s="58"/>
      <c r="D77" s="3"/>
      <c r="E77" s="18"/>
    </row>
    <row r="78" spans="1:5" x14ac:dyDescent="0.15">
      <c r="A78" s="44"/>
      <c r="B78" s="55"/>
      <c r="C78" s="56"/>
      <c r="D78" s="3"/>
      <c r="E78" s="18"/>
    </row>
    <row r="79" spans="1:5" x14ac:dyDescent="0.15">
      <c r="A79" s="44"/>
      <c r="B79" s="55"/>
      <c r="C79" s="56"/>
      <c r="D79" s="3"/>
      <c r="E79" s="18"/>
    </row>
    <row r="80" spans="1:5" x14ac:dyDescent="0.15">
      <c r="A80" s="44"/>
      <c r="B80" s="55"/>
      <c r="C80" s="56"/>
      <c r="D80" s="3"/>
      <c r="E80" s="18"/>
    </row>
    <row r="81" spans="1:5" x14ac:dyDescent="0.15">
      <c r="A81" s="44"/>
      <c r="B81" s="55"/>
      <c r="C81" s="56"/>
      <c r="D81" s="3"/>
      <c r="E81" s="18"/>
    </row>
    <row r="82" spans="1:5" x14ac:dyDescent="0.15">
      <c r="A82" s="44"/>
      <c r="B82" s="55"/>
      <c r="C82" s="56"/>
      <c r="D82" s="3"/>
      <c r="E82" s="18"/>
    </row>
    <row r="83" spans="1:5" x14ac:dyDescent="0.15">
      <c r="A83" s="44"/>
      <c r="B83" s="39" t="s">
        <v>53</v>
      </c>
      <c r="C83" s="41"/>
      <c r="D83" s="3">
        <f>SUM(D77:D82)</f>
        <v>0</v>
      </c>
      <c r="E83" s="18"/>
    </row>
    <row r="84" spans="1:5" x14ac:dyDescent="0.15">
      <c r="A84" s="44"/>
      <c r="B84" s="65" t="s">
        <v>6</v>
      </c>
      <c r="C84" s="66"/>
      <c r="D84" s="3"/>
      <c r="E84" s="18"/>
    </row>
    <row r="85" spans="1:5" x14ac:dyDescent="0.15">
      <c r="A85" s="44"/>
      <c r="B85" s="63"/>
      <c r="C85" s="64"/>
      <c r="D85" s="3"/>
      <c r="E85" s="18"/>
    </row>
    <row r="86" spans="1:5" x14ac:dyDescent="0.15">
      <c r="A86" s="44"/>
      <c r="B86" s="63"/>
      <c r="C86" s="64"/>
      <c r="D86" s="3"/>
      <c r="E86" s="18"/>
    </row>
    <row r="87" spans="1:5" x14ac:dyDescent="0.15">
      <c r="A87" s="44"/>
      <c r="B87" s="63"/>
      <c r="C87" s="64"/>
      <c r="D87" s="3"/>
      <c r="E87" s="18"/>
    </row>
    <row r="88" spans="1:5" x14ac:dyDescent="0.15">
      <c r="A88" s="44"/>
      <c r="B88" s="63"/>
      <c r="C88" s="64"/>
      <c r="D88" s="3"/>
      <c r="E88" s="18"/>
    </row>
    <row r="89" spans="1:5" x14ac:dyDescent="0.15">
      <c r="A89" s="44"/>
      <c r="B89" s="63"/>
      <c r="C89" s="64"/>
      <c r="D89" s="3"/>
      <c r="E89" s="18"/>
    </row>
    <row r="90" spans="1:5" x14ac:dyDescent="0.15">
      <c r="A90" s="44"/>
      <c r="B90" s="63"/>
      <c r="C90" s="64"/>
      <c r="D90" s="3"/>
      <c r="E90" s="18"/>
    </row>
    <row r="91" spans="1:5" x14ac:dyDescent="0.15">
      <c r="A91" s="44"/>
      <c r="B91" s="61" t="s">
        <v>56</v>
      </c>
      <c r="C91" s="62"/>
      <c r="D91" s="3">
        <f>SUM(D84:D90)</f>
        <v>0</v>
      </c>
      <c r="E91" s="18"/>
    </row>
    <row r="92" spans="1:5" x14ac:dyDescent="0.15">
      <c r="A92" s="44"/>
      <c r="B92" s="57" t="s">
        <v>58</v>
      </c>
      <c r="C92" s="58"/>
      <c r="D92" s="3"/>
      <c r="E92" s="18"/>
    </row>
    <row r="93" spans="1:5" x14ac:dyDescent="0.15">
      <c r="A93" s="44"/>
      <c r="B93" s="55"/>
      <c r="C93" s="56"/>
      <c r="D93" s="3"/>
      <c r="E93" s="18"/>
    </row>
    <row r="94" spans="1:5" x14ac:dyDescent="0.15">
      <c r="A94" s="44"/>
      <c r="B94" s="55"/>
      <c r="C94" s="56"/>
      <c r="D94" s="3"/>
      <c r="E94" s="18"/>
    </row>
    <row r="95" spans="1:5" x14ac:dyDescent="0.15">
      <c r="A95" s="44"/>
      <c r="B95" s="55"/>
      <c r="C95" s="56"/>
      <c r="D95" s="3"/>
      <c r="E95" s="18"/>
    </row>
    <row r="96" spans="1:5" x14ac:dyDescent="0.15">
      <c r="A96" s="44"/>
      <c r="B96" s="55"/>
      <c r="C96" s="56"/>
      <c r="D96" s="3"/>
      <c r="E96" s="18"/>
    </row>
    <row r="97" spans="1:5" x14ac:dyDescent="0.15">
      <c r="A97" s="44"/>
      <c r="B97" s="55"/>
      <c r="C97" s="56"/>
      <c r="D97" s="3"/>
      <c r="E97" s="18"/>
    </row>
    <row r="98" spans="1:5" x14ac:dyDescent="0.15">
      <c r="A98" s="44"/>
      <c r="B98" s="55"/>
      <c r="C98" s="56"/>
      <c r="D98" s="3"/>
      <c r="E98" s="18"/>
    </row>
    <row r="99" spans="1:5" x14ac:dyDescent="0.15">
      <c r="A99" s="44"/>
      <c r="B99" s="55"/>
      <c r="C99" s="56"/>
      <c r="D99" s="3"/>
      <c r="E99" s="18"/>
    </row>
    <row r="100" spans="1:5" x14ac:dyDescent="0.15">
      <c r="A100" s="44"/>
      <c r="B100" s="55"/>
      <c r="C100" s="56"/>
      <c r="D100" s="3"/>
      <c r="E100" s="18"/>
    </row>
    <row r="101" spans="1:5" x14ac:dyDescent="0.15">
      <c r="A101" s="44"/>
      <c r="B101" s="55"/>
      <c r="C101" s="56"/>
      <c r="D101" s="3"/>
      <c r="E101" s="18"/>
    </row>
    <row r="102" spans="1:5" x14ac:dyDescent="0.15">
      <c r="A102" s="44"/>
      <c r="B102" s="55"/>
      <c r="C102" s="56"/>
      <c r="D102" s="3"/>
      <c r="E102" s="18"/>
    </row>
    <row r="103" spans="1:5" x14ac:dyDescent="0.15">
      <c r="A103" s="44"/>
      <c r="B103" s="55"/>
      <c r="C103" s="56"/>
      <c r="D103" s="3"/>
      <c r="E103" s="18"/>
    </row>
    <row r="104" spans="1:5" x14ac:dyDescent="0.15">
      <c r="A104" s="44"/>
      <c r="B104" s="61" t="s">
        <v>54</v>
      </c>
      <c r="C104" s="62"/>
      <c r="D104" s="3">
        <f>SUM(D92:D103)</f>
        <v>0</v>
      </c>
      <c r="E104" s="19"/>
    </row>
    <row r="105" spans="1:5" x14ac:dyDescent="0.15">
      <c r="A105" s="53" t="s">
        <v>8</v>
      </c>
      <c r="B105" s="54"/>
      <c r="C105" s="54"/>
      <c r="D105" s="3">
        <f>D69+D76+D83+D91+D104</f>
        <v>0</v>
      </c>
      <c r="E105" s="20"/>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B17D8-6DE7-4ADD-8BF9-B8E16A53D496}">
  <sheetPr>
    <tabColor rgb="FFFFFF00"/>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64</v>
      </c>
      <c r="C2" s="12"/>
      <c r="D2" s="12"/>
      <c r="E2" s="12"/>
      <c r="F2" s="17"/>
    </row>
    <row r="3" spans="1:6" x14ac:dyDescent="0.15">
      <c r="D3" s="10" t="s">
        <v>2</v>
      </c>
    </row>
    <row r="4" spans="1:6" ht="13.5" customHeight="1" x14ac:dyDescent="0.15">
      <c r="A4" s="29" t="s">
        <v>1</v>
      </c>
      <c r="B4" s="30"/>
      <c r="C4" s="31"/>
      <c r="D4" s="35" t="s">
        <v>20</v>
      </c>
      <c r="E4" s="35" t="s">
        <v>21</v>
      </c>
    </row>
    <row r="5" spans="1:6" x14ac:dyDescent="0.15">
      <c r="A5" s="32"/>
      <c r="B5" s="33"/>
      <c r="C5" s="34"/>
      <c r="D5" s="36"/>
      <c r="E5" s="36"/>
    </row>
    <row r="6" spans="1:6" s="2" customFormat="1" ht="13.5" customHeight="1" x14ac:dyDescent="0.15">
      <c r="A6" s="44" t="s">
        <v>0</v>
      </c>
      <c r="B6" s="57" t="s">
        <v>59</v>
      </c>
      <c r="C6" s="58"/>
      <c r="D6" s="3">
        <v>1000</v>
      </c>
      <c r="E6" s="18" t="s">
        <v>22</v>
      </c>
    </row>
    <row r="7" spans="1:6" s="2" customFormat="1" ht="13.5" customHeight="1" x14ac:dyDescent="0.15">
      <c r="A7" s="44"/>
      <c r="B7" s="55"/>
      <c r="C7" s="56"/>
      <c r="D7" s="3">
        <v>1500</v>
      </c>
      <c r="E7" s="18" t="s">
        <v>23</v>
      </c>
    </row>
    <row r="8" spans="1:6" s="2" customFormat="1" ht="13.5" customHeight="1" x14ac:dyDescent="0.15">
      <c r="A8" s="44"/>
      <c r="B8" s="55"/>
      <c r="C8" s="56"/>
      <c r="D8" s="3">
        <v>700</v>
      </c>
      <c r="E8" s="18" t="s">
        <v>24</v>
      </c>
    </row>
    <row r="9" spans="1:6" s="2" customFormat="1" ht="13.5" customHeight="1" x14ac:dyDescent="0.15">
      <c r="A9" s="44"/>
      <c r="B9" s="55"/>
      <c r="C9" s="56"/>
      <c r="D9" s="3">
        <v>480</v>
      </c>
      <c r="E9" s="18" t="s">
        <v>25</v>
      </c>
    </row>
    <row r="10" spans="1:6" s="2" customFormat="1" ht="13.5" customHeight="1" x14ac:dyDescent="0.15">
      <c r="A10" s="44"/>
      <c r="B10" s="55"/>
      <c r="C10" s="56"/>
      <c r="D10" s="3">
        <v>300</v>
      </c>
      <c r="E10" s="18" t="s">
        <v>26</v>
      </c>
    </row>
    <row r="11" spans="1:6" s="2" customFormat="1" ht="13.5" customHeight="1" x14ac:dyDescent="0.15">
      <c r="A11" s="44"/>
      <c r="B11" s="55"/>
      <c r="C11" s="56"/>
      <c r="D11" s="3">
        <v>2000</v>
      </c>
      <c r="E11" s="18" t="s">
        <v>27</v>
      </c>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5980</v>
      </c>
      <c r="E16" s="18"/>
    </row>
    <row r="17" spans="1:5" s="2" customFormat="1" ht="13.5" customHeight="1" x14ac:dyDescent="0.15">
      <c r="A17" s="44"/>
      <c r="B17" s="63" t="s">
        <v>57</v>
      </c>
      <c r="C17" s="64"/>
      <c r="D17" s="21"/>
      <c r="E17" s="22"/>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3"/>
      <c r="C22" s="64"/>
      <c r="D22" s="3"/>
      <c r="E22" s="18"/>
    </row>
    <row r="23" spans="1:5" s="2" customFormat="1" ht="13.5" customHeight="1" x14ac:dyDescent="0.15">
      <c r="A23" s="44"/>
      <c r="B23" s="61" t="s">
        <v>52</v>
      </c>
      <c r="C23" s="62"/>
      <c r="D23" s="3">
        <f>SUM(D17:D22)</f>
        <v>0</v>
      </c>
      <c r="E23" s="18"/>
    </row>
    <row r="24" spans="1:5" s="2" customFormat="1" ht="13.5" customHeight="1" x14ac:dyDescent="0.15">
      <c r="A24" s="44"/>
      <c r="B24" s="55" t="s">
        <v>5</v>
      </c>
      <c r="C24" s="56"/>
      <c r="D24" s="21">
        <v>480</v>
      </c>
      <c r="E24" s="22" t="s">
        <v>28</v>
      </c>
    </row>
    <row r="25" spans="1:5" s="2" customFormat="1" ht="13.5" customHeight="1" x14ac:dyDescent="0.15">
      <c r="A25" s="44"/>
      <c r="B25" s="55"/>
      <c r="C25" s="56"/>
      <c r="D25" s="3">
        <v>1200</v>
      </c>
      <c r="E25" s="18" t="s">
        <v>29</v>
      </c>
    </row>
    <row r="26" spans="1:5" s="2" customFormat="1" ht="13.5" customHeight="1" x14ac:dyDescent="0.15">
      <c r="A26" s="44"/>
      <c r="B26" s="55"/>
      <c r="C26" s="56"/>
      <c r="D26" s="3">
        <v>50</v>
      </c>
      <c r="E26" s="18" t="s">
        <v>30</v>
      </c>
    </row>
    <row r="27" spans="1:5" s="2" customFormat="1" ht="13.5" customHeight="1" x14ac:dyDescent="0.15">
      <c r="A27" s="44"/>
      <c r="B27" s="55"/>
      <c r="C27" s="56"/>
      <c r="D27" s="3">
        <v>400</v>
      </c>
      <c r="E27" s="18" t="s">
        <v>31</v>
      </c>
    </row>
    <row r="28" spans="1:5" s="2" customFormat="1" ht="13.5" customHeight="1" x14ac:dyDescent="0.15">
      <c r="A28" s="44"/>
      <c r="B28" s="55"/>
      <c r="C28" s="56"/>
      <c r="D28" s="3">
        <v>300</v>
      </c>
      <c r="E28" s="18" t="s">
        <v>32</v>
      </c>
    </row>
    <row r="29" spans="1:5" s="2" customFormat="1" ht="13.5" customHeight="1" x14ac:dyDescent="0.15">
      <c r="A29" s="44"/>
      <c r="B29" s="55"/>
      <c r="C29" s="56"/>
      <c r="D29" s="3"/>
      <c r="E29" s="18"/>
    </row>
    <row r="30" spans="1:5" s="2" customFormat="1" ht="13.5" customHeight="1" x14ac:dyDescent="0.15">
      <c r="A30" s="44"/>
      <c r="B30" s="61" t="s">
        <v>53</v>
      </c>
      <c r="C30" s="62"/>
      <c r="D30" s="3">
        <f>SUM(D24:D29)</f>
        <v>2430</v>
      </c>
      <c r="E30" s="18"/>
    </row>
    <row r="31" spans="1:5" s="2" customFormat="1" ht="13.5" customHeight="1" x14ac:dyDescent="0.15">
      <c r="A31" s="44"/>
      <c r="B31" s="63" t="s">
        <v>6</v>
      </c>
      <c r="C31" s="64"/>
      <c r="D31" s="21">
        <v>3200</v>
      </c>
      <c r="E31" s="22" t="s">
        <v>33</v>
      </c>
    </row>
    <row r="32" spans="1:5" s="2" customFormat="1" ht="13.5" customHeight="1" x14ac:dyDescent="0.15">
      <c r="A32" s="44"/>
      <c r="B32" s="63"/>
      <c r="C32" s="64"/>
      <c r="D32" s="3">
        <v>5400</v>
      </c>
      <c r="E32" s="18" t="s">
        <v>34</v>
      </c>
    </row>
    <row r="33" spans="1:5" s="2" customFormat="1" ht="13.5" customHeight="1" x14ac:dyDescent="0.15">
      <c r="A33" s="44"/>
      <c r="B33" s="63"/>
      <c r="C33" s="64"/>
      <c r="D33" s="3">
        <v>2500</v>
      </c>
      <c r="E33" s="18" t="s">
        <v>35</v>
      </c>
    </row>
    <row r="34" spans="1:5" s="2" customFormat="1" ht="13.5" customHeight="1" x14ac:dyDescent="0.15">
      <c r="A34" s="44"/>
      <c r="B34" s="63"/>
      <c r="C34" s="64"/>
      <c r="D34" s="3">
        <v>400</v>
      </c>
      <c r="E34" s="18" t="s">
        <v>36</v>
      </c>
    </row>
    <row r="35" spans="1:5" s="2" customFormat="1" ht="13.5" customHeight="1" x14ac:dyDescent="0.15">
      <c r="A35" s="44"/>
      <c r="B35" s="63"/>
      <c r="C35" s="64"/>
      <c r="D35" s="3">
        <v>100</v>
      </c>
      <c r="E35" s="18" t="s">
        <v>37</v>
      </c>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39" t="s">
        <v>56</v>
      </c>
      <c r="C38" s="41"/>
      <c r="D38" s="3">
        <f>SUM(D31:D37)</f>
        <v>11600</v>
      </c>
      <c r="E38" s="18"/>
    </row>
    <row r="39" spans="1:5" s="2" customFormat="1" ht="13.5" customHeight="1" x14ac:dyDescent="0.15">
      <c r="A39" s="44"/>
      <c r="B39" s="55" t="s">
        <v>58</v>
      </c>
      <c r="C39" s="56"/>
      <c r="D39" s="21">
        <v>450</v>
      </c>
      <c r="E39" s="22" t="s">
        <v>38</v>
      </c>
    </row>
    <row r="40" spans="1:5" s="2" customFormat="1" ht="13.5" customHeight="1" x14ac:dyDescent="0.15">
      <c r="A40" s="44"/>
      <c r="B40" s="55"/>
      <c r="C40" s="56"/>
      <c r="D40" s="3">
        <v>400</v>
      </c>
      <c r="E40" s="18" t="s">
        <v>39</v>
      </c>
    </row>
    <row r="41" spans="1:5" s="2" customFormat="1" ht="13.5" customHeight="1" x14ac:dyDescent="0.15">
      <c r="A41" s="44"/>
      <c r="B41" s="55"/>
      <c r="C41" s="56"/>
      <c r="D41" s="3">
        <v>500</v>
      </c>
      <c r="E41" s="18" t="s">
        <v>40</v>
      </c>
    </row>
    <row r="42" spans="1:5" s="2" customFormat="1" ht="13.5" customHeight="1" x14ac:dyDescent="0.15">
      <c r="A42" s="44"/>
      <c r="B42" s="55"/>
      <c r="C42" s="56"/>
      <c r="D42" s="3">
        <v>500</v>
      </c>
      <c r="E42" s="18" t="s">
        <v>41</v>
      </c>
    </row>
    <row r="43" spans="1:5" s="2" customFormat="1" ht="13.5" customHeight="1" x14ac:dyDescent="0.15">
      <c r="A43" s="44"/>
      <c r="B43" s="55"/>
      <c r="C43" s="56"/>
      <c r="D43" s="3">
        <v>400</v>
      </c>
      <c r="E43" s="18" t="s">
        <v>42</v>
      </c>
    </row>
    <row r="44" spans="1:5" s="2" customFormat="1" ht="13.5" customHeight="1" x14ac:dyDescent="0.15">
      <c r="A44" s="44"/>
      <c r="B44" s="55"/>
      <c r="C44" s="56"/>
      <c r="D44" s="3">
        <v>1200</v>
      </c>
      <c r="E44" s="18" t="s">
        <v>43</v>
      </c>
    </row>
    <row r="45" spans="1:5" s="2" customFormat="1" ht="13.5" customHeight="1" x14ac:dyDescent="0.15">
      <c r="A45" s="44"/>
      <c r="B45" s="55"/>
      <c r="C45" s="56"/>
      <c r="D45" s="3">
        <v>500</v>
      </c>
      <c r="E45" s="18" t="s">
        <v>44</v>
      </c>
    </row>
    <row r="46" spans="1:5" s="2" customFormat="1" ht="13.5" customHeight="1" x14ac:dyDescent="0.15">
      <c r="A46" s="44"/>
      <c r="B46" s="55"/>
      <c r="C46" s="56"/>
      <c r="D46" s="3">
        <v>80</v>
      </c>
      <c r="E46" s="18" t="s">
        <v>45</v>
      </c>
    </row>
    <row r="47" spans="1:5" s="2" customFormat="1" ht="13.5" customHeight="1" x14ac:dyDescent="0.15">
      <c r="A47" s="44"/>
      <c r="B47" s="55"/>
      <c r="C47" s="56"/>
      <c r="D47" s="3">
        <v>200</v>
      </c>
      <c r="E47" s="18" t="s">
        <v>46</v>
      </c>
    </row>
    <row r="48" spans="1:5" s="2" customFormat="1" ht="13.5" customHeight="1" x14ac:dyDescent="0.15">
      <c r="A48" s="44"/>
      <c r="B48" s="55"/>
      <c r="C48" s="56"/>
      <c r="D48" s="3">
        <v>2400</v>
      </c>
      <c r="E48" s="18" t="s">
        <v>47</v>
      </c>
    </row>
    <row r="49" spans="1:5" s="2" customFormat="1" ht="13.5" customHeight="1" x14ac:dyDescent="0.15">
      <c r="A49" s="44"/>
      <c r="B49" s="55"/>
      <c r="C49" s="56"/>
      <c r="D49" s="3">
        <v>120</v>
      </c>
      <c r="E49" s="18" t="s">
        <v>48</v>
      </c>
    </row>
    <row r="50" spans="1:5" s="2" customFormat="1" ht="13.5" customHeight="1" x14ac:dyDescent="0.15">
      <c r="A50" s="44"/>
      <c r="B50" s="55"/>
      <c r="C50" s="56"/>
      <c r="D50" s="3">
        <v>100</v>
      </c>
      <c r="E50" s="18" t="s">
        <v>49</v>
      </c>
    </row>
    <row r="51" spans="1:5" s="2" customFormat="1" ht="13.5" customHeight="1" x14ac:dyDescent="0.15">
      <c r="A51" s="44"/>
      <c r="B51" s="61" t="s">
        <v>54</v>
      </c>
      <c r="C51" s="62"/>
      <c r="D51" s="3">
        <f>SUM(D39:D50)</f>
        <v>6850</v>
      </c>
      <c r="E51" s="19"/>
    </row>
    <row r="52" spans="1:5" s="2" customFormat="1" ht="13.5" customHeight="1" x14ac:dyDescent="0.15">
      <c r="A52" s="53" t="s">
        <v>8</v>
      </c>
      <c r="B52" s="54"/>
      <c r="C52" s="54"/>
      <c r="D52" s="21">
        <f>D16+D23+D30+D38+D51</f>
        <v>26860</v>
      </c>
      <c r="E52" s="23"/>
    </row>
    <row r="53" spans="1:5" ht="13.5" customHeight="1" x14ac:dyDescent="0.15">
      <c r="A53" s="25"/>
      <c r="B53" s="25"/>
      <c r="C53" s="26"/>
      <c r="D53" s="25"/>
      <c r="E53" s="25"/>
    </row>
    <row r="54" spans="1:5" x14ac:dyDescent="0.15">
      <c r="A54" s="24" t="s">
        <v>3</v>
      </c>
    </row>
    <row r="55" spans="1:5" ht="24" customHeight="1" x14ac:dyDescent="0.15">
      <c r="A55" s="12" t="s">
        <v>65</v>
      </c>
      <c r="C55" s="12"/>
      <c r="D55" s="12"/>
      <c r="E55" s="12"/>
    </row>
    <row r="56" spans="1:5" x14ac:dyDescent="0.15">
      <c r="D56" s="10" t="s">
        <v>2</v>
      </c>
    </row>
    <row r="57" spans="1:5" x14ac:dyDescent="0.15">
      <c r="A57" s="29" t="s">
        <v>1</v>
      </c>
      <c r="B57" s="30"/>
      <c r="C57" s="31"/>
      <c r="D57" s="35" t="s">
        <v>20</v>
      </c>
      <c r="E57" s="35" t="s">
        <v>21</v>
      </c>
    </row>
    <row r="58" spans="1:5" x14ac:dyDescent="0.15">
      <c r="A58" s="32"/>
      <c r="B58" s="33"/>
      <c r="C58" s="34"/>
      <c r="D58" s="36"/>
      <c r="E58" s="36"/>
    </row>
    <row r="59" spans="1:5" ht="13.5" customHeight="1" x14ac:dyDescent="0.15">
      <c r="A59" s="44" t="s">
        <v>0</v>
      </c>
      <c r="B59" s="57" t="s">
        <v>59</v>
      </c>
      <c r="C59" s="58"/>
      <c r="D59" s="3">
        <v>1000</v>
      </c>
      <c r="E59" s="18" t="s">
        <v>22</v>
      </c>
    </row>
    <row r="60" spans="1:5" x14ac:dyDescent="0.15">
      <c r="A60" s="44"/>
      <c r="B60" s="55"/>
      <c r="C60" s="56"/>
      <c r="D60" s="3">
        <v>1500</v>
      </c>
      <c r="E60" s="18" t="s">
        <v>23</v>
      </c>
    </row>
    <row r="61" spans="1:5" x14ac:dyDescent="0.15">
      <c r="A61" s="44"/>
      <c r="B61" s="55"/>
      <c r="C61" s="56"/>
      <c r="D61" s="3">
        <v>700</v>
      </c>
      <c r="E61" s="18" t="s">
        <v>24</v>
      </c>
    </row>
    <row r="62" spans="1:5" x14ac:dyDescent="0.15">
      <c r="A62" s="44"/>
      <c r="B62" s="55"/>
      <c r="C62" s="56"/>
      <c r="D62" s="3">
        <v>480</v>
      </c>
      <c r="E62" s="18" t="s">
        <v>25</v>
      </c>
    </row>
    <row r="63" spans="1:5" x14ac:dyDescent="0.15">
      <c r="A63" s="44"/>
      <c r="B63" s="55"/>
      <c r="C63" s="56"/>
      <c r="D63" s="3">
        <v>300</v>
      </c>
      <c r="E63" s="18" t="s">
        <v>26</v>
      </c>
    </row>
    <row r="64" spans="1:5" x14ac:dyDescent="0.15">
      <c r="A64" s="44"/>
      <c r="B64" s="55"/>
      <c r="C64" s="56"/>
      <c r="D64" s="3">
        <v>2000</v>
      </c>
      <c r="E64" s="18" t="s">
        <v>27</v>
      </c>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5980</v>
      </c>
      <c r="E69" s="18"/>
    </row>
    <row r="70" spans="1:5" x14ac:dyDescent="0.15">
      <c r="A70" s="44"/>
      <c r="B70" s="63" t="s">
        <v>57</v>
      </c>
      <c r="C70" s="64"/>
      <c r="D70" s="21"/>
      <c r="E70" s="22"/>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3"/>
      <c r="C75" s="64"/>
      <c r="D75" s="3"/>
      <c r="E75" s="18"/>
    </row>
    <row r="76" spans="1:5" x14ac:dyDescent="0.15">
      <c r="A76" s="44"/>
      <c r="B76" s="61" t="s">
        <v>52</v>
      </c>
      <c r="C76" s="62"/>
      <c r="D76" s="3">
        <f>SUM(D70:D75)</f>
        <v>0</v>
      </c>
      <c r="E76" s="18"/>
    </row>
    <row r="77" spans="1:5" x14ac:dyDescent="0.15">
      <c r="A77" s="44"/>
      <c r="B77" s="55" t="s">
        <v>5</v>
      </c>
      <c r="C77" s="56"/>
      <c r="D77" s="21">
        <v>480</v>
      </c>
      <c r="E77" s="22" t="s">
        <v>28</v>
      </c>
    </row>
    <row r="78" spans="1:5" x14ac:dyDescent="0.15">
      <c r="A78" s="44"/>
      <c r="B78" s="55"/>
      <c r="C78" s="56"/>
      <c r="D78" s="3">
        <v>1200</v>
      </c>
      <c r="E78" s="18" t="s">
        <v>29</v>
      </c>
    </row>
    <row r="79" spans="1:5" x14ac:dyDescent="0.15">
      <c r="A79" s="44"/>
      <c r="B79" s="55"/>
      <c r="C79" s="56"/>
      <c r="D79" s="3">
        <v>50</v>
      </c>
      <c r="E79" s="18" t="s">
        <v>30</v>
      </c>
    </row>
    <row r="80" spans="1:5" x14ac:dyDescent="0.15">
      <c r="A80" s="44"/>
      <c r="B80" s="55"/>
      <c r="C80" s="56"/>
      <c r="D80" s="3">
        <v>400</v>
      </c>
      <c r="E80" s="18" t="s">
        <v>31</v>
      </c>
    </row>
    <row r="81" spans="1:5" x14ac:dyDescent="0.15">
      <c r="A81" s="44"/>
      <c r="B81" s="55"/>
      <c r="C81" s="56"/>
      <c r="D81" s="3">
        <v>300</v>
      </c>
      <c r="E81" s="18" t="s">
        <v>32</v>
      </c>
    </row>
    <row r="82" spans="1:5" x14ac:dyDescent="0.15">
      <c r="A82" s="44"/>
      <c r="B82" s="55"/>
      <c r="C82" s="56"/>
      <c r="D82" s="3"/>
      <c r="E82" s="18"/>
    </row>
    <row r="83" spans="1:5" x14ac:dyDescent="0.15">
      <c r="A83" s="44"/>
      <c r="B83" s="61" t="s">
        <v>53</v>
      </c>
      <c r="C83" s="62"/>
      <c r="D83" s="3">
        <f>SUM(D77:D82)</f>
        <v>2430</v>
      </c>
      <c r="E83" s="18"/>
    </row>
    <row r="84" spans="1:5" x14ac:dyDescent="0.15">
      <c r="A84" s="44"/>
      <c r="B84" s="63" t="s">
        <v>6</v>
      </c>
      <c r="C84" s="64"/>
      <c r="D84" s="21">
        <v>3200</v>
      </c>
      <c r="E84" s="22" t="s">
        <v>33</v>
      </c>
    </row>
    <row r="85" spans="1:5" x14ac:dyDescent="0.15">
      <c r="A85" s="44"/>
      <c r="B85" s="63"/>
      <c r="C85" s="64"/>
      <c r="D85" s="3">
        <v>5400</v>
      </c>
      <c r="E85" s="18" t="s">
        <v>34</v>
      </c>
    </row>
    <row r="86" spans="1:5" x14ac:dyDescent="0.15">
      <c r="A86" s="44"/>
      <c r="B86" s="63"/>
      <c r="C86" s="64"/>
      <c r="D86" s="3">
        <v>2500</v>
      </c>
      <c r="E86" s="18" t="s">
        <v>35</v>
      </c>
    </row>
    <row r="87" spans="1:5" x14ac:dyDescent="0.15">
      <c r="A87" s="44"/>
      <c r="B87" s="63"/>
      <c r="C87" s="64"/>
      <c r="D87" s="3">
        <v>400</v>
      </c>
      <c r="E87" s="18" t="s">
        <v>36</v>
      </c>
    </row>
    <row r="88" spans="1:5" x14ac:dyDescent="0.15">
      <c r="A88" s="44"/>
      <c r="B88" s="63"/>
      <c r="C88" s="64"/>
      <c r="D88" s="3">
        <v>100</v>
      </c>
      <c r="E88" s="18" t="s">
        <v>37</v>
      </c>
    </row>
    <row r="89" spans="1:5" x14ac:dyDescent="0.15">
      <c r="A89" s="44"/>
      <c r="B89" s="63"/>
      <c r="C89" s="64"/>
      <c r="D89" s="3"/>
      <c r="E89" s="18"/>
    </row>
    <row r="90" spans="1:5" x14ac:dyDescent="0.15">
      <c r="A90" s="44"/>
      <c r="B90" s="63"/>
      <c r="C90" s="64"/>
      <c r="D90" s="3"/>
      <c r="E90" s="18"/>
    </row>
    <row r="91" spans="1:5" x14ac:dyDescent="0.15">
      <c r="A91" s="44"/>
      <c r="B91" s="39" t="s">
        <v>56</v>
      </c>
      <c r="C91" s="41"/>
      <c r="D91" s="3">
        <f>SUM(D84:D90)</f>
        <v>11600</v>
      </c>
      <c r="E91" s="18"/>
    </row>
    <row r="92" spans="1:5" x14ac:dyDescent="0.15">
      <c r="A92" s="44"/>
      <c r="B92" s="55" t="s">
        <v>58</v>
      </c>
      <c r="C92" s="56"/>
      <c r="D92" s="21">
        <v>450</v>
      </c>
      <c r="E92" s="22" t="s">
        <v>38</v>
      </c>
    </row>
    <row r="93" spans="1:5" x14ac:dyDescent="0.15">
      <c r="A93" s="44"/>
      <c r="B93" s="55"/>
      <c r="C93" s="56"/>
      <c r="D93" s="3">
        <v>400</v>
      </c>
      <c r="E93" s="18" t="s">
        <v>39</v>
      </c>
    </row>
    <row r="94" spans="1:5" x14ac:dyDescent="0.15">
      <c r="A94" s="44"/>
      <c r="B94" s="55"/>
      <c r="C94" s="56"/>
      <c r="D94" s="3">
        <v>500</v>
      </c>
      <c r="E94" s="18" t="s">
        <v>40</v>
      </c>
    </row>
    <row r="95" spans="1:5" x14ac:dyDescent="0.15">
      <c r="A95" s="44"/>
      <c r="B95" s="55"/>
      <c r="C95" s="56"/>
      <c r="D95" s="3">
        <v>500</v>
      </c>
      <c r="E95" s="18" t="s">
        <v>41</v>
      </c>
    </row>
    <row r="96" spans="1:5" x14ac:dyDescent="0.15">
      <c r="A96" s="44"/>
      <c r="B96" s="55"/>
      <c r="C96" s="56"/>
      <c r="D96" s="3">
        <v>400</v>
      </c>
      <c r="E96" s="18" t="s">
        <v>42</v>
      </c>
    </row>
    <row r="97" spans="1:5" x14ac:dyDescent="0.15">
      <c r="A97" s="44"/>
      <c r="B97" s="55"/>
      <c r="C97" s="56"/>
      <c r="D97" s="3">
        <v>1200</v>
      </c>
      <c r="E97" s="18" t="s">
        <v>43</v>
      </c>
    </row>
    <row r="98" spans="1:5" x14ac:dyDescent="0.15">
      <c r="A98" s="44"/>
      <c r="B98" s="55"/>
      <c r="C98" s="56"/>
      <c r="D98" s="3">
        <v>500</v>
      </c>
      <c r="E98" s="18" t="s">
        <v>44</v>
      </c>
    </row>
    <row r="99" spans="1:5" x14ac:dyDescent="0.15">
      <c r="A99" s="44"/>
      <c r="B99" s="55"/>
      <c r="C99" s="56"/>
      <c r="D99" s="3">
        <v>80</v>
      </c>
      <c r="E99" s="18" t="s">
        <v>45</v>
      </c>
    </row>
    <row r="100" spans="1:5" x14ac:dyDescent="0.15">
      <c r="A100" s="44"/>
      <c r="B100" s="55"/>
      <c r="C100" s="56"/>
      <c r="D100" s="3">
        <v>200</v>
      </c>
      <c r="E100" s="18" t="s">
        <v>46</v>
      </c>
    </row>
    <row r="101" spans="1:5" x14ac:dyDescent="0.15">
      <c r="A101" s="44"/>
      <c r="B101" s="55"/>
      <c r="C101" s="56"/>
      <c r="D101" s="3">
        <v>2400</v>
      </c>
      <c r="E101" s="18" t="s">
        <v>47</v>
      </c>
    </row>
    <row r="102" spans="1:5" x14ac:dyDescent="0.15">
      <c r="A102" s="44"/>
      <c r="B102" s="55"/>
      <c r="C102" s="56"/>
      <c r="D102" s="3">
        <v>120</v>
      </c>
      <c r="E102" s="18" t="s">
        <v>48</v>
      </c>
    </row>
    <row r="103" spans="1:5" x14ac:dyDescent="0.15">
      <c r="A103" s="44"/>
      <c r="B103" s="55"/>
      <c r="C103" s="56"/>
      <c r="D103" s="3">
        <v>100</v>
      </c>
      <c r="E103" s="18" t="s">
        <v>49</v>
      </c>
    </row>
    <row r="104" spans="1:5" x14ac:dyDescent="0.15">
      <c r="A104" s="44"/>
      <c r="B104" s="61" t="s">
        <v>54</v>
      </c>
      <c r="C104" s="62"/>
      <c r="D104" s="3">
        <f>SUM(D92:D103)</f>
        <v>6850</v>
      </c>
      <c r="E104" s="19"/>
    </row>
    <row r="105" spans="1:5" x14ac:dyDescent="0.15">
      <c r="A105" s="53" t="s">
        <v>8</v>
      </c>
      <c r="B105" s="54"/>
      <c r="C105" s="54"/>
      <c r="D105" s="21">
        <f>D69+D76+D83+D91+D104</f>
        <v>26860</v>
      </c>
      <c r="E105" s="23"/>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4"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42F2-2321-4566-83C2-D48ADB38065E}">
  <sheetPr>
    <tabColor rgb="FFFFFF00"/>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62</v>
      </c>
      <c r="C2" s="12"/>
      <c r="D2" s="12"/>
      <c r="E2" s="12"/>
      <c r="F2" s="17"/>
    </row>
    <row r="3" spans="1:6" x14ac:dyDescent="0.15">
      <c r="D3" s="10" t="s">
        <v>2</v>
      </c>
    </row>
    <row r="4" spans="1:6" ht="13.5" customHeight="1" x14ac:dyDescent="0.15">
      <c r="A4" s="29" t="s">
        <v>1</v>
      </c>
      <c r="B4" s="30"/>
      <c r="C4" s="31"/>
      <c r="D4" s="35" t="s">
        <v>50</v>
      </c>
      <c r="E4" s="35" t="s">
        <v>21</v>
      </c>
    </row>
    <row r="5" spans="1:6" x14ac:dyDescent="0.15">
      <c r="A5" s="32"/>
      <c r="B5" s="33"/>
      <c r="C5" s="34"/>
      <c r="D5" s="36"/>
      <c r="E5" s="36"/>
    </row>
    <row r="6" spans="1:6" s="2" customFormat="1" ht="13.5" customHeight="1" x14ac:dyDescent="0.15">
      <c r="A6" s="44" t="s">
        <v>0</v>
      </c>
      <c r="B6" s="57" t="s">
        <v>59</v>
      </c>
      <c r="C6" s="58"/>
      <c r="D6" s="3"/>
      <c r="E6" s="18"/>
    </row>
    <row r="7" spans="1:6" s="2" customFormat="1" ht="13.5" customHeight="1" x14ac:dyDescent="0.15">
      <c r="A7" s="44"/>
      <c r="B7" s="55"/>
      <c r="C7" s="56"/>
      <c r="D7" s="3"/>
      <c r="E7" s="18"/>
    </row>
    <row r="8" spans="1:6" s="2" customFormat="1" ht="13.5" customHeight="1" x14ac:dyDescent="0.15">
      <c r="A8" s="44"/>
      <c r="B8" s="55"/>
      <c r="C8" s="56"/>
      <c r="D8" s="3"/>
      <c r="E8" s="18"/>
    </row>
    <row r="9" spans="1:6" s="2" customFormat="1" ht="13.5" customHeight="1" x14ac:dyDescent="0.15">
      <c r="A9" s="44"/>
      <c r="B9" s="55"/>
      <c r="C9" s="56"/>
      <c r="D9" s="3"/>
      <c r="E9" s="18"/>
    </row>
    <row r="10" spans="1:6" s="2" customFormat="1" ht="13.5" customHeight="1" x14ac:dyDescent="0.15">
      <c r="A10" s="44"/>
      <c r="B10" s="55"/>
      <c r="C10" s="56"/>
      <c r="D10" s="3"/>
      <c r="E10" s="18"/>
    </row>
    <row r="11" spans="1:6" s="2" customFormat="1" ht="13.5" customHeight="1" x14ac:dyDescent="0.15">
      <c r="A11" s="44"/>
      <c r="B11" s="55"/>
      <c r="C11" s="56"/>
      <c r="D11" s="3"/>
      <c r="E11" s="18"/>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0</v>
      </c>
      <c r="E16" s="18"/>
    </row>
    <row r="17" spans="1:5" s="2" customFormat="1" ht="13.5" customHeight="1" x14ac:dyDescent="0.15">
      <c r="A17" s="44"/>
      <c r="B17" s="65" t="s">
        <v>4</v>
      </c>
      <c r="C17" s="66"/>
      <c r="D17" s="3"/>
      <c r="E17" s="18"/>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7"/>
      <c r="C22" s="68"/>
      <c r="D22" s="3"/>
      <c r="E22" s="18"/>
    </row>
    <row r="23" spans="1:5" s="2" customFormat="1" ht="13.5" customHeight="1" x14ac:dyDescent="0.15">
      <c r="A23" s="44"/>
      <c r="B23" s="61" t="s">
        <v>52</v>
      </c>
      <c r="C23" s="62"/>
      <c r="D23" s="3">
        <f>SUM(D17:D22)</f>
        <v>0</v>
      </c>
      <c r="E23" s="18"/>
    </row>
    <row r="24" spans="1:5" s="2" customFormat="1" ht="13.5" customHeight="1" x14ac:dyDescent="0.15">
      <c r="A24" s="44"/>
      <c r="B24" s="57" t="s">
        <v>5</v>
      </c>
      <c r="C24" s="58"/>
      <c r="D24" s="3"/>
      <c r="E24" s="18"/>
    </row>
    <row r="25" spans="1:5" s="2" customFormat="1" ht="13.5" customHeight="1" x14ac:dyDescent="0.15">
      <c r="A25" s="44"/>
      <c r="B25" s="55"/>
      <c r="C25" s="56"/>
      <c r="D25" s="3"/>
      <c r="E25" s="18"/>
    </row>
    <row r="26" spans="1:5" s="2" customFormat="1" ht="13.5" customHeight="1" x14ac:dyDescent="0.15">
      <c r="A26" s="44"/>
      <c r="B26" s="55"/>
      <c r="C26" s="56"/>
      <c r="D26" s="3"/>
      <c r="E26" s="18"/>
    </row>
    <row r="27" spans="1:5" s="2" customFormat="1" ht="13.5" customHeight="1" x14ac:dyDescent="0.15">
      <c r="A27" s="44"/>
      <c r="B27" s="55"/>
      <c r="C27" s="56"/>
      <c r="D27" s="3"/>
      <c r="E27" s="18"/>
    </row>
    <row r="28" spans="1:5" s="2" customFormat="1" ht="13.5" customHeight="1" x14ac:dyDescent="0.15">
      <c r="A28" s="44"/>
      <c r="B28" s="55"/>
      <c r="C28" s="56"/>
      <c r="D28" s="3"/>
      <c r="E28" s="18"/>
    </row>
    <row r="29" spans="1:5" s="2" customFormat="1" ht="13.5" customHeight="1" x14ac:dyDescent="0.15">
      <c r="A29" s="44"/>
      <c r="B29" s="55"/>
      <c r="C29" s="56"/>
      <c r="D29" s="3"/>
      <c r="E29" s="18"/>
    </row>
    <row r="30" spans="1:5" s="2" customFormat="1" ht="13.5" customHeight="1" x14ac:dyDescent="0.15">
      <c r="A30" s="44"/>
      <c r="B30" s="39" t="s">
        <v>53</v>
      </c>
      <c r="C30" s="41"/>
      <c r="D30" s="3">
        <f>SUM(D24:D29)</f>
        <v>0</v>
      </c>
      <c r="E30" s="18"/>
    </row>
    <row r="31" spans="1:5" s="2" customFormat="1" ht="13.5" customHeight="1" x14ac:dyDescent="0.15">
      <c r="A31" s="44"/>
      <c r="B31" s="65" t="s">
        <v>6</v>
      </c>
      <c r="C31" s="66"/>
      <c r="D31" s="3"/>
      <c r="E31" s="18"/>
    </row>
    <row r="32" spans="1:5" s="2" customFormat="1" ht="13.5" customHeight="1" x14ac:dyDescent="0.15">
      <c r="A32" s="44"/>
      <c r="B32" s="63"/>
      <c r="C32" s="64"/>
      <c r="D32" s="3"/>
      <c r="E32" s="18"/>
    </row>
    <row r="33" spans="1:5" s="2" customFormat="1" ht="13.5" customHeight="1" x14ac:dyDescent="0.15">
      <c r="A33" s="44"/>
      <c r="B33" s="63"/>
      <c r="C33" s="64"/>
      <c r="D33" s="3"/>
      <c r="E33" s="18"/>
    </row>
    <row r="34" spans="1:5" s="2" customFormat="1" ht="13.5" customHeight="1" x14ac:dyDescent="0.15">
      <c r="A34" s="44"/>
      <c r="B34" s="63"/>
      <c r="C34" s="64"/>
      <c r="D34" s="3"/>
      <c r="E34" s="18"/>
    </row>
    <row r="35" spans="1:5" s="2" customFormat="1" ht="13.5" customHeight="1" x14ac:dyDescent="0.15">
      <c r="A35" s="44"/>
      <c r="B35" s="63"/>
      <c r="C35" s="64"/>
      <c r="D35" s="3"/>
      <c r="E35" s="18"/>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61" t="s">
        <v>56</v>
      </c>
      <c r="C38" s="62"/>
      <c r="D38" s="3">
        <f>SUM(D31:D37)</f>
        <v>0</v>
      </c>
      <c r="E38" s="18"/>
    </row>
    <row r="39" spans="1:5" s="2" customFormat="1" ht="13.5" customHeight="1" x14ac:dyDescent="0.15">
      <c r="A39" s="44"/>
      <c r="B39" s="57" t="s">
        <v>58</v>
      </c>
      <c r="C39" s="58"/>
      <c r="D39" s="3"/>
      <c r="E39" s="18"/>
    </row>
    <row r="40" spans="1:5" s="2" customFormat="1" ht="13.5" customHeight="1" x14ac:dyDescent="0.15">
      <c r="A40" s="44"/>
      <c r="B40" s="55"/>
      <c r="C40" s="56"/>
      <c r="D40" s="3"/>
      <c r="E40" s="18"/>
    </row>
    <row r="41" spans="1:5" s="2" customFormat="1" ht="13.5" customHeight="1" x14ac:dyDescent="0.15">
      <c r="A41" s="44"/>
      <c r="B41" s="55"/>
      <c r="C41" s="56"/>
      <c r="D41" s="3"/>
      <c r="E41" s="18"/>
    </row>
    <row r="42" spans="1:5" s="2" customFormat="1" ht="13.5" customHeight="1" x14ac:dyDescent="0.15">
      <c r="A42" s="44"/>
      <c r="B42" s="55"/>
      <c r="C42" s="56"/>
      <c r="D42" s="3"/>
      <c r="E42" s="18"/>
    </row>
    <row r="43" spans="1:5" s="2" customFormat="1" ht="13.5" customHeight="1" x14ac:dyDescent="0.15">
      <c r="A43" s="44"/>
      <c r="B43" s="55"/>
      <c r="C43" s="56"/>
      <c r="D43" s="3"/>
      <c r="E43" s="18"/>
    </row>
    <row r="44" spans="1:5" s="2" customFormat="1" ht="13.5" customHeight="1" x14ac:dyDescent="0.15">
      <c r="A44" s="44"/>
      <c r="B44" s="55"/>
      <c r="C44" s="56"/>
      <c r="D44" s="3"/>
      <c r="E44" s="18"/>
    </row>
    <row r="45" spans="1:5" s="2" customFormat="1" ht="13.5" customHeight="1" x14ac:dyDescent="0.15">
      <c r="A45" s="44"/>
      <c r="B45" s="55"/>
      <c r="C45" s="56"/>
      <c r="D45" s="3"/>
      <c r="E45" s="18"/>
    </row>
    <row r="46" spans="1:5" s="2" customFormat="1" ht="13.5" customHeight="1" x14ac:dyDescent="0.15">
      <c r="A46" s="44"/>
      <c r="B46" s="55"/>
      <c r="C46" s="56"/>
      <c r="D46" s="3"/>
      <c r="E46" s="18"/>
    </row>
    <row r="47" spans="1:5" s="2" customFormat="1" ht="13.5" customHeight="1" x14ac:dyDescent="0.15">
      <c r="A47" s="44"/>
      <c r="B47" s="55"/>
      <c r="C47" s="56"/>
      <c r="D47" s="3"/>
      <c r="E47" s="18"/>
    </row>
    <row r="48" spans="1:5" s="2" customFormat="1" ht="13.5" customHeight="1" x14ac:dyDescent="0.15">
      <c r="A48" s="44"/>
      <c r="B48" s="55"/>
      <c r="C48" s="56"/>
      <c r="D48" s="3"/>
      <c r="E48" s="18"/>
    </row>
    <row r="49" spans="1:5" s="2" customFormat="1" ht="13.5" customHeight="1" x14ac:dyDescent="0.15">
      <c r="A49" s="44"/>
      <c r="B49" s="55"/>
      <c r="C49" s="56"/>
      <c r="D49" s="3"/>
      <c r="E49" s="18"/>
    </row>
    <row r="50" spans="1:5" s="2" customFormat="1" ht="13.5" customHeight="1" x14ac:dyDescent="0.15">
      <c r="A50" s="44"/>
      <c r="B50" s="55"/>
      <c r="C50" s="56"/>
      <c r="D50" s="3"/>
      <c r="E50" s="18"/>
    </row>
    <row r="51" spans="1:5" s="2" customFormat="1" ht="13.5" customHeight="1" x14ac:dyDescent="0.15">
      <c r="A51" s="44"/>
      <c r="B51" s="61" t="s">
        <v>54</v>
      </c>
      <c r="C51" s="62"/>
      <c r="D51" s="3">
        <f>SUM(D39:D50)</f>
        <v>0</v>
      </c>
      <c r="E51" s="19"/>
    </row>
    <row r="52" spans="1:5" s="2" customFormat="1" ht="13.5" customHeight="1" x14ac:dyDescent="0.15">
      <c r="A52" s="53" t="s">
        <v>8</v>
      </c>
      <c r="B52" s="54"/>
      <c r="C52" s="54"/>
      <c r="D52" s="3">
        <f>D16+D23+D30+D38+D51</f>
        <v>0</v>
      </c>
      <c r="E52" s="20"/>
    </row>
    <row r="53" spans="1:5" ht="13.5" customHeight="1" x14ac:dyDescent="0.15">
      <c r="A53" s="25"/>
      <c r="B53" s="25"/>
      <c r="C53" s="26"/>
      <c r="D53" s="25"/>
      <c r="E53" s="25"/>
    </row>
    <row r="54" spans="1:5" x14ac:dyDescent="0.15">
      <c r="A54" s="24" t="s">
        <v>3</v>
      </c>
    </row>
    <row r="55" spans="1:5" ht="24" customHeight="1" x14ac:dyDescent="0.15">
      <c r="A55" s="12" t="s">
        <v>63</v>
      </c>
      <c r="C55" s="12"/>
      <c r="D55" s="12"/>
      <c r="E55" s="12"/>
    </row>
    <row r="56" spans="1:5" x14ac:dyDescent="0.15">
      <c r="D56" s="10" t="s">
        <v>2</v>
      </c>
    </row>
    <row r="57" spans="1:5" x14ac:dyDescent="0.15">
      <c r="A57" s="29" t="s">
        <v>1</v>
      </c>
      <c r="B57" s="30"/>
      <c r="C57" s="31"/>
      <c r="D57" s="35" t="s">
        <v>50</v>
      </c>
      <c r="E57" s="35" t="s">
        <v>21</v>
      </c>
    </row>
    <row r="58" spans="1:5" x14ac:dyDescent="0.15">
      <c r="A58" s="32"/>
      <c r="B58" s="33"/>
      <c r="C58" s="34"/>
      <c r="D58" s="36"/>
      <c r="E58" s="36"/>
    </row>
    <row r="59" spans="1:5" ht="13.5" customHeight="1" x14ac:dyDescent="0.15">
      <c r="A59" s="44" t="s">
        <v>0</v>
      </c>
      <c r="B59" s="57" t="s">
        <v>59</v>
      </c>
      <c r="C59" s="58"/>
      <c r="D59" s="3"/>
      <c r="E59" s="18"/>
    </row>
    <row r="60" spans="1:5" x14ac:dyDescent="0.15">
      <c r="A60" s="44"/>
      <c r="B60" s="55"/>
      <c r="C60" s="56"/>
      <c r="D60" s="3"/>
      <c r="E60" s="18"/>
    </row>
    <row r="61" spans="1:5" x14ac:dyDescent="0.15">
      <c r="A61" s="44"/>
      <c r="B61" s="55"/>
      <c r="C61" s="56"/>
      <c r="D61" s="3"/>
      <c r="E61" s="18"/>
    </row>
    <row r="62" spans="1:5" x14ac:dyDescent="0.15">
      <c r="A62" s="44"/>
      <c r="B62" s="55"/>
      <c r="C62" s="56"/>
      <c r="D62" s="3"/>
      <c r="E62" s="18"/>
    </row>
    <row r="63" spans="1:5" x14ac:dyDescent="0.15">
      <c r="A63" s="44"/>
      <c r="B63" s="55"/>
      <c r="C63" s="56"/>
      <c r="D63" s="3"/>
      <c r="E63" s="18"/>
    </row>
    <row r="64" spans="1:5" x14ac:dyDescent="0.15">
      <c r="A64" s="44"/>
      <c r="B64" s="55"/>
      <c r="C64" s="56"/>
      <c r="D64" s="3"/>
      <c r="E64" s="18"/>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0</v>
      </c>
      <c r="E69" s="18"/>
    </row>
    <row r="70" spans="1:5" x14ac:dyDescent="0.15">
      <c r="A70" s="44"/>
      <c r="B70" s="65" t="s">
        <v>4</v>
      </c>
      <c r="C70" s="66"/>
      <c r="D70" s="3"/>
      <c r="E70" s="18"/>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7"/>
      <c r="C75" s="68"/>
      <c r="D75" s="3"/>
      <c r="E75" s="18"/>
    </row>
    <row r="76" spans="1:5" x14ac:dyDescent="0.15">
      <c r="A76" s="44"/>
      <c r="B76" s="61" t="s">
        <v>52</v>
      </c>
      <c r="C76" s="62"/>
      <c r="D76" s="3">
        <f>SUM(D70:D75)</f>
        <v>0</v>
      </c>
      <c r="E76" s="18"/>
    </row>
    <row r="77" spans="1:5" x14ac:dyDescent="0.15">
      <c r="A77" s="44"/>
      <c r="B77" s="57" t="s">
        <v>5</v>
      </c>
      <c r="C77" s="58"/>
      <c r="D77" s="3"/>
      <c r="E77" s="18"/>
    </row>
    <row r="78" spans="1:5" x14ac:dyDescent="0.15">
      <c r="A78" s="44"/>
      <c r="B78" s="55"/>
      <c r="C78" s="56"/>
      <c r="D78" s="3"/>
      <c r="E78" s="18"/>
    </row>
    <row r="79" spans="1:5" x14ac:dyDescent="0.15">
      <c r="A79" s="44"/>
      <c r="B79" s="55"/>
      <c r="C79" s="56"/>
      <c r="D79" s="3"/>
      <c r="E79" s="18"/>
    </row>
    <row r="80" spans="1:5" x14ac:dyDescent="0.15">
      <c r="A80" s="44"/>
      <c r="B80" s="55"/>
      <c r="C80" s="56"/>
      <c r="D80" s="3"/>
      <c r="E80" s="18"/>
    </row>
    <row r="81" spans="1:5" x14ac:dyDescent="0.15">
      <c r="A81" s="44"/>
      <c r="B81" s="55"/>
      <c r="C81" s="56"/>
      <c r="D81" s="3"/>
      <c r="E81" s="18"/>
    </row>
    <row r="82" spans="1:5" x14ac:dyDescent="0.15">
      <c r="A82" s="44"/>
      <c r="B82" s="55"/>
      <c r="C82" s="56"/>
      <c r="D82" s="3"/>
      <c r="E82" s="18"/>
    </row>
    <row r="83" spans="1:5" x14ac:dyDescent="0.15">
      <c r="A83" s="44"/>
      <c r="B83" s="39" t="s">
        <v>53</v>
      </c>
      <c r="C83" s="41"/>
      <c r="D83" s="3">
        <f>SUM(D77:D82)</f>
        <v>0</v>
      </c>
      <c r="E83" s="18"/>
    </row>
    <row r="84" spans="1:5" x14ac:dyDescent="0.15">
      <c r="A84" s="44"/>
      <c r="B84" s="65" t="s">
        <v>6</v>
      </c>
      <c r="C84" s="66"/>
      <c r="D84" s="3"/>
      <c r="E84" s="18"/>
    </row>
    <row r="85" spans="1:5" x14ac:dyDescent="0.15">
      <c r="A85" s="44"/>
      <c r="B85" s="63"/>
      <c r="C85" s="64"/>
      <c r="D85" s="3"/>
      <c r="E85" s="18"/>
    </row>
    <row r="86" spans="1:5" x14ac:dyDescent="0.15">
      <c r="A86" s="44"/>
      <c r="B86" s="63"/>
      <c r="C86" s="64"/>
      <c r="D86" s="3"/>
      <c r="E86" s="18"/>
    </row>
    <row r="87" spans="1:5" x14ac:dyDescent="0.15">
      <c r="A87" s="44"/>
      <c r="B87" s="63"/>
      <c r="C87" s="64"/>
      <c r="D87" s="3"/>
      <c r="E87" s="18"/>
    </row>
    <row r="88" spans="1:5" x14ac:dyDescent="0.15">
      <c r="A88" s="44"/>
      <c r="B88" s="63"/>
      <c r="C88" s="64"/>
      <c r="D88" s="3"/>
      <c r="E88" s="18"/>
    </row>
    <row r="89" spans="1:5" x14ac:dyDescent="0.15">
      <c r="A89" s="44"/>
      <c r="B89" s="63"/>
      <c r="C89" s="64"/>
      <c r="D89" s="3"/>
      <c r="E89" s="18"/>
    </row>
    <row r="90" spans="1:5" x14ac:dyDescent="0.15">
      <c r="A90" s="44"/>
      <c r="B90" s="63"/>
      <c r="C90" s="64"/>
      <c r="D90" s="3"/>
      <c r="E90" s="18"/>
    </row>
    <row r="91" spans="1:5" x14ac:dyDescent="0.15">
      <c r="A91" s="44"/>
      <c r="B91" s="61" t="s">
        <v>56</v>
      </c>
      <c r="C91" s="62"/>
      <c r="D91" s="3">
        <f>SUM(D84:D90)</f>
        <v>0</v>
      </c>
      <c r="E91" s="18"/>
    </row>
    <row r="92" spans="1:5" x14ac:dyDescent="0.15">
      <c r="A92" s="44"/>
      <c r="B92" s="57" t="s">
        <v>58</v>
      </c>
      <c r="C92" s="58"/>
      <c r="D92" s="3"/>
      <c r="E92" s="18"/>
    </row>
    <row r="93" spans="1:5" x14ac:dyDescent="0.15">
      <c r="A93" s="44"/>
      <c r="B93" s="55"/>
      <c r="C93" s="56"/>
      <c r="D93" s="3"/>
      <c r="E93" s="18"/>
    </row>
    <row r="94" spans="1:5" x14ac:dyDescent="0.15">
      <c r="A94" s="44"/>
      <c r="B94" s="55"/>
      <c r="C94" s="56"/>
      <c r="D94" s="3"/>
      <c r="E94" s="18"/>
    </row>
    <row r="95" spans="1:5" x14ac:dyDescent="0.15">
      <c r="A95" s="44"/>
      <c r="B95" s="55"/>
      <c r="C95" s="56"/>
      <c r="D95" s="3"/>
      <c r="E95" s="18"/>
    </row>
    <row r="96" spans="1:5" x14ac:dyDescent="0.15">
      <c r="A96" s="44"/>
      <c r="B96" s="55"/>
      <c r="C96" s="56"/>
      <c r="D96" s="3"/>
      <c r="E96" s="18"/>
    </row>
    <row r="97" spans="1:5" x14ac:dyDescent="0.15">
      <c r="A97" s="44"/>
      <c r="B97" s="55"/>
      <c r="C97" s="56"/>
      <c r="D97" s="3"/>
      <c r="E97" s="18"/>
    </row>
    <row r="98" spans="1:5" x14ac:dyDescent="0.15">
      <c r="A98" s="44"/>
      <c r="B98" s="55"/>
      <c r="C98" s="56"/>
      <c r="D98" s="3"/>
      <c r="E98" s="18"/>
    </row>
    <row r="99" spans="1:5" x14ac:dyDescent="0.15">
      <c r="A99" s="44"/>
      <c r="B99" s="55"/>
      <c r="C99" s="56"/>
      <c r="D99" s="3"/>
      <c r="E99" s="18"/>
    </row>
    <row r="100" spans="1:5" x14ac:dyDescent="0.15">
      <c r="A100" s="44"/>
      <c r="B100" s="55"/>
      <c r="C100" s="56"/>
      <c r="D100" s="3"/>
      <c r="E100" s="18"/>
    </row>
    <row r="101" spans="1:5" x14ac:dyDescent="0.15">
      <c r="A101" s="44"/>
      <c r="B101" s="55"/>
      <c r="C101" s="56"/>
      <c r="D101" s="3"/>
      <c r="E101" s="18"/>
    </row>
    <row r="102" spans="1:5" x14ac:dyDescent="0.15">
      <c r="A102" s="44"/>
      <c r="B102" s="55"/>
      <c r="C102" s="56"/>
      <c r="D102" s="3"/>
      <c r="E102" s="18"/>
    </row>
    <row r="103" spans="1:5" x14ac:dyDescent="0.15">
      <c r="A103" s="44"/>
      <c r="B103" s="55"/>
      <c r="C103" s="56"/>
      <c r="D103" s="3"/>
      <c r="E103" s="18"/>
    </row>
    <row r="104" spans="1:5" x14ac:dyDescent="0.15">
      <c r="A104" s="44"/>
      <c r="B104" s="61" t="s">
        <v>54</v>
      </c>
      <c r="C104" s="62"/>
      <c r="D104" s="3">
        <f>SUM(D92:D103)</f>
        <v>0</v>
      </c>
      <c r="E104" s="19"/>
    </row>
    <row r="105" spans="1:5" x14ac:dyDescent="0.15">
      <c r="A105" s="53" t="s">
        <v>8</v>
      </c>
      <c r="B105" s="54"/>
      <c r="C105" s="54"/>
      <c r="D105" s="3">
        <f>D69+D76+D83+D91+D104</f>
        <v>0</v>
      </c>
      <c r="E105" s="20"/>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9405-4993-4A59-98B3-EF93967E1849}">
  <sheetPr>
    <tabColor rgb="FFFFFF00"/>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60</v>
      </c>
      <c r="C2" s="12"/>
      <c r="D2" s="12"/>
      <c r="E2" s="12"/>
      <c r="F2" s="17"/>
    </row>
    <row r="3" spans="1:6" x14ac:dyDescent="0.15">
      <c r="D3" s="10" t="s">
        <v>2</v>
      </c>
    </row>
    <row r="4" spans="1:6" ht="13.5" customHeight="1" x14ac:dyDescent="0.15">
      <c r="A4" s="29" t="s">
        <v>1</v>
      </c>
      <c r="B4" s="30"/>
      <c r="C4" s="31"/>
      <c r="D4" s="35" t="s">
        <v>50</v>
      </c>
      <c r="E4" s="35" t="s">
        <v>21</v>
      </c>
    </row>
    <row r="5" spans="1:6" x14ac:dyDescent="0.15">
      <c r="A5" s="32"/>
      <c r="B5" s="33"/>
      <c r="C5" s="34"/>
      <c r="D5" s="36"/>
      <c r="E5" s="36"/>
    </row>
    <row r="6" spans="1:6" s="2" customFormat="1" ht="13.5" customHeight="1" x14ac:dyDescent="0.15">
      <c r="A6" s="44" t="s">
        <v>0</v>
      </c>
      <c r="B6" s="57" t="s">
        <v>59</v>
      </c>
      <c r="C6" s="58"/>
      <c r="D6" s="3"/>
      <c r="E6" s="18"/>
    </row>
    <row r="7" spans="1:6" s="2" customFormat="1" ht="13.5" customHeight="1" x14ac:dyDescent="0.15">
      <c r="A7" s="44"/>
      <c r="B7" s="55"/>
      <c r="C7" s="56"/>
      <c r="D7" s="3"/>
      <c r="E7" s="18"/>
    </row>
    <row r="8" spans="1:6" s="2" customFormat="1" ht="13.5" customHeight="1" x14ac:dyDescent="0.15">
      <c r="A8" s="44"/>
      <c r="B8" s="55"/>
      <c r="C8" s="56"/>
      <c r="D8" s="3"/>
      <c r="E8" s="18"/>
    </row>
    <row r="9" spans="1:6" s="2" customFormat="1" ht="13.5" customHeight="1" x14ac:dyDescent="0.15">
      <c r="A9" s="44"/>
      <c r="B9" s="55"/>
      <c r="C9" s="56"/>
      <c r="D9" s="3"/>
      <c r="E9" s="18"/>
    </row>
    <row r="10" spans="1:6" s="2" customFormat="1" ht="13.5" customHeight="1" x14ac:dyDescent="0.15">
      <c r="A10" s="44"/>
      <c r="B10" s="55"/>
      <c r="C10" s="56"/>
      <c r="D10" s="3"/>
      <c r="E10" s="18"/>
    </row>
    <row r="11" spans="1:6" s="2" customFormat="1" ht="13.5" customHeight="1" x14ac:dyDescent="0.15">
      <c r="A11" s="44"/>
      <c r="B11" s="55"/>
      <c r="C11" s="56"/>
      <c r="D11" s="3"/>
      <c r="E11" s="18"/>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0</v>
      </c>
      <c r="E16" s="18"/>
    </row>
    <row r="17" spans="1:5" s="2" customFormat="1" ht="13.5" customHeight="1" x14ac:dyDescent="0.15">
      <c r="A17" s="44"/>
      <c r="B17" s="65" t="s">
        <v>4</v>
      </c>
      <c r="C17" s="66"/>
      <c r="D17" s="3"/>
      <c r="E17" s="18"/>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7"/>
      <c r="C22" s="68"/>
      <c r="D22" s="3"/>
      <c r="E22" s="18"/>
    </row>
    <row r="23" spans="1:5" s="2" customFormat="1" ht="13.5" customHeight="1" x14ac:dyDescent="0.15">
      <c r="A23" s="44"/>
      <c r="B23" s="61" t="s">
        <v>52</v>
      </c>
      <c r="C23" s="62"/>
      <c r="D23" s="3">
        <f>SUM(D17:D22)</f>
        <v>0</v>
      </c>
      <c r="E23" s="18"/>
    </row>
    <row r="24" spans="1:5" s="2" customFormat="1" ht="13.5" customHeight="1" x14ac:dyDescent="0.15">
      <c r="A24" s="44"/>
      <c r="B24" s="57" t="s">
        <v>5</v>
      </c>
      <c r="C24" s="58"/>
      <c r="D24" s="3"/>
      <c r="E24" s="18"/>
    </row>
    <row r="25" spans="1:5" s="2" customFormat="1" ht="13.5" customHeight="1" x14ac:dyDescent="0.15">
      <c r="A25" s="44"/>
      <c r="B25" s="55"/>
      <c r="C25" s="56"/>
      <c r="D25" s="3"/>
      <c r="E25" s="18"/>
    </row>
    <row r="26" spans="1:5" s="2" customFormat="1" ht="13.5" customHeight="1" x14ac:dyDescent="0.15">
      <c r="A26" s="44"/>
      <c r="B26" s="55"/>
      <c r="C26" s="56"/>
      <c r="D26" s="3"/>
      <c r="E26" s="18"/>
    </row>
    <row r="27" spans="1:5" s="2" customFormat="1" ht="13.5" customHeight="1" x14ac:dyDescent="0.15">
      <c r="A27" s="44"/>
      <c r="B27" s="55"/>
      <c r="C27" s="56"/>
      <c r="D27" s="3"/>
      <c r="E27" s="18"/>
    </row>
    <row r="28" spans="1:5" s="2" customFormat="1" ht="13.5" customHeight="1" x14ac:dyDescent="0.15">
      <c r="A28" s="44"/>
      <c r="B28" s="55"/>
      <c r="C28" s="56"/>
      <c r="D28" s="3"/>
      <c r="E28" s="18"/>
    </row>
    <row r="29" spans="1:5" s="2" customFormat="1" ht="13.5" customHeight="1" x14ac:dyDescent="0.15">
      <c r="A29" s="44"/>
      <c r="B29" s="55"/>
      <c r="C29" s="56"/>
      <c r="D29" s="3"/>
      <c r="E29" s="18"/>
    </row>
    <row r="30" spans="1:5" s="2" customFormat="1" ht="13.5" customHeight="1" x14ac:dyDescent="0.15">
      <c r="A30" s="44"/>
      <c r="B30" s="39" t="s">
        <v>53</v>
      </c>
      <c r="C30" s="41"/>
      <c r="D30" s="3">
        <f>SUM(D24:D29)</f>
        <v>0</v>
      </c>
      <c r="E30" s="18"/>
    </row>
    <row r="31" spans="1:5" s="2" customFormat="1" ht="13.5" customHeight="1" x14ac:dyDescent="0.15">
      <c r="A31" s="44"/>
      <c r="B31" s="65" t="s">
        <v>6</v>
      </c>
      <c r="C31" s="66"/>
      <c r="D31" s="3"/>
      <c r="E31" s="18"/>
    </row>
    <row r="32" spans="1:5" s="2" customFormat="1" ht="13.5" customHeight="1" x14ac:dyDescent="0.15">
      <c r="A32" s="44"/>
      <c r="B32" s="63"/>
      <c r="C32" s="64"/>
      <c r="D32" s="3"/>
      <c r="E32" s="18"/>
    </row>
    <row r="33" spans="1:5" s="2" customFormat="1" ht="13.5" customHeight="1" x14ac:dyDescent="0.15">
      <c r="A33" s="44"/>
      <c r="B33" s="63"/>
      <c r="C33" s="64"/>
      <c r="D33" s="3"/>
      <c r="E33" s="18"/>
    </row>
    <row r="34" spans="1:5" s="2" customFormat="1" ht="13.5" customHeight="1" x14ac:dyDescent="0.15">
      <c r="A34" s="44"/>
      <c r="B34" s="63"/>
      <c r="C34" s="64"/>
      <c r="D34" s="3"/>
      <c r="E34" s="18"/>
    </row>
    <row r="35" spans="1:5" s="2" customFormat="1" ht="13.5" customHeight="1" x14ac:dyDescent="0.15">
      <c r="A35" s="44"/>
      <c r="B35" s="63"/>
      <c r="C35" s="64"/>
      <c r="D35" s="3"/>
      <c r="E35" s="18"/>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61" t="s">
        <v>56</v>
      </c>
      <c r="C38" s="62"/>
      <c r="D38" s="3">
        <f>SUM(D31:D37)</f>
        <v>0</v>
      </c>
      <c r="E38" s="18"/>
    </row>
    <row r="39" spans="1:5" s="2" customFormat="1" ht="13.5" customHeight="1" x14ac:dyDescent="0.15">
      <c r="A39" s="44"/>
      <c r="B39" s="57" t="s">
        <v>58</v>
      </c>
      <c r="C39" s="58"/>
      <c r="D39" s="3"/>
      <c r="E39" s="18"/>
    </row>
    <row r="40" spans="1:5" s="2" customFormat="1" ht="13.5" customHeight="1" x14ac:dyDescent="0.15">
      <c r="A40" s="44"/>
      <c r="B40" s="55"/>
      <c r="C40" s="56"/>
      <c r="D40" s="3"/>
      <c r="E40" s="18"/>
    </row>
    <row r="41" spans="1:5" s="2" customFormat="1" ht="13.5" customHeight="1" x14ac:dyDescent="0.15">
      <c r="A41" s="44"/>
      <c r="B41" s="55"/>
      <c r="C41" s="56"/>
      <c r="D41" s="3"/>
      <c r="E41" s="18"/>
    </row>
    <row r="42" spans="1:5" s="2" customFormat="1" ht="13.5" customHeight="1" x14ac:dyDescent="0.15">
      <c r="A42" s="44"/>
      <c r="B42" s="55"/>
      <c r="C42" s="56"/>
      <c r="D42" s="3"/>
      <c r="E42" s="18"/>
    </row>
    <row r="43" spans="1:5" s="2" customFormat="1" ht="13.5" customHeight="1" x14ac:dyDescent="0.15">
      <c r="A43" s="44"/>
      <c r="B43" s="55"/>
      <c r="C43" s="56"/>
      <c r="D43" s="3"/>
      <c r="E43" s="18"/>
    </row>
    <row r="44" spans="1:5" s="2" customFormat="1" ht="13.5" customHeight="1" x14ac:dyDescent="0.15">
      <c r="A44" s="44"/>
      <c r="B44" s="55"/>
      <c r="C44" s="56"/>
      <c r="D44" s="3"/>
      <c r="E44" s="18"/>
    </row>
    <row r="45" spans="1:5" s="2" customFormat="1" ht="13.5" customHeight="1" x14ac:dyDescent="0.15">
      <c r="A45" s="44"/>
      <c r="B45" s="55"/>
      <c r="C45" s="56"/>
      <c r="D45" s="3"/>
      <c r="E45" s="18"/>
    </row>
    <row r="46" spans="1:5" s="2" customFormat="1" ht="13.5" customHeight="1" x14ac:dyDescent="0.15">
      <c r="A46" s="44"/>
      <c r="B46" s="55"/>
      <c r="C46" s="56"/>
      <c r="D46" s="3"/>
      <c r="E46" s="18"/>
    </row>
    <row r="47" spans="1:5" s="2" customFormat="1" ht="13.5" customHeight="1" x14ac:dyDescent="0.15">
      <c r="A47" s="44"/>
      <c r="B47" s="55"/>
      <c r="C47" s="56"/>
      <c r="D47" s="3"/>
      <c r="E47" s="18"/>
    </row>
    <row r="48" spans="1:5" s="2" customFormat="1" ht="13.5" customHeight="1" x14ac:dyDescent="0.15">
      <c r="A48" s="44"/>
      <c r="B48" s="55"/>
      <c r="C48" s="56"/>
      <c r="D48" s="3"/>
      <c r="E48" s="18"/>
    </row>
    <row r="49" spans="1:5" s="2" customFormat="1" ht="13.5" customHeight="1" x14ac:dyDescent="0.15">
      <c r="A49" s="44"/>
      <c r="B49" s="55"/>
      <c r="C49" s="56"/>
      <c r="D49" s="3"/>
      <c r="E49" s="18"/>
    </row>
    <row r="50" spans="1:5" s="2" customFormat="1" ht="13.5" customHeight="1" x14ac:dyDescent="0.15">
      <c r="A50" s="44"/>
      <c r="B50" s="55"/>
      <c r="C50" s="56"/>
      <c r="D50" s="3"/>
      <c r="E50" s="18"/>
    </row>
    <row r="51" spans="1:5" s="2" customFormat="1" ht="13.5" customHeight="1" x14ac:dyDescent="0.15">
      <c r="A51" s="44"/>
      <c r="B51" s="61" t="s">
        <v>54</v>
      </c>
      <c r="C51" s="62"/>
      <c r="D51" s="3">
        <f>SUM(D39:D50)</f>
        <v>0</v>
      </c>
      <c r="E51" s="19"/>
    </row>
    <row r="52" spans="1:5" s="2" customFormat="1" ht="13.5" customHeight="1" x14ac:dyDescent="0.15">
      <c r="A52" s="53" t="s">
        <v>8</v>
      </c>
      <c r="B52" s="54"/>
      <c r="C52" s="54"/>
      <c r="D52" s="3">
        <f>D16+D23+D30+D38+D51</f>
        <v>0</v>
      </c>
      <c r="E52" s="20"/>
    </row>
    <row r="53" spans="1:5" ht="13.5" customHeight="1" x14ac:dyDescent="0.15">
      <c r="A53" s="25"/>
      <c r="B53" s="25"/>
      <c r="C53" s="26"/>
      <c r="D53" s="25"/>
      <c r="E53" s="25"/>
    </row>
    <row r="54" spans="1:5" x14ac:dyDescent="0.15">
      <c r="A54" s="24" t="s">
        <v>3</v>
      </c>
    </row>
    <row r="55" spans="1:5" ht="24" customHeight="1" x14ac:dyDescent="0.15">
      <c r="A55" s="12" t="s">
        <v>61</v>
      </c>
      <c r="C55" s="12"/>
      <c r="D55" s="12"/>
      <c r="E55" s="12"/>
    </row>
    <row r="56" spans="1:5" x14ac:dyDescent="0.15">
      <c r="D56" s="10" t="s">
        <v>2</v>
      </c>
    </row>
    <row r="57" spans="1:5" x14ac:dyDescent="0.15">
      <c r="A57" s="29" t="s">
        <v>1</v>
      </c>
      <c r="B57" s="30"/>
      <c r="C57" s="31"/>
      <c r="D57" s="35" t="s">
        <v>50</v>
      </c>
      <c r="E57" s="35" t="s">
        <v>21</v>
      </c>
    </row>
    <row r="58" spans="1:5" x14ac:dyDescent="0.15">
      <c r="A58" s="32"/>
      <c r="B58" s="33"/>
      <c r="C58" s="34"/>
      <c r="D58" s="36"/>
      <c r="E58" s="36"/>
    </row>
    <row r="59" spans="1:5" ht="13.5" customHeight="1" x14ac:dyDescent="0.15">
      <c r="A59" s="44" t="s">
        <v>0</v>
      </c>
      <c r="B59" s="57" t="s">
        <v>59</v>
      </c>
      <c r="C59" s="58"/>
      <c r="D59" s="3"/>
      <c r="E59" s="18"/>
    </row>
    <row r="60" spans="1:5" x14ac:dyDescent="0.15">
      <c r="A60" s="44"/>
      <c r="B60" s="55"/>
      <c r="C60" s="56"/>
      <c r="D60" s="3"/>
      <c r="E60" s="18"/>
    </row>
    <row r="61" spans="1:5" x14ac:dyDescent="0.15">
      <c r="A61" s="44"/>
      <c r="B61" s="55"/>
      <c r="C61" s="56"/>
      <c r="D61" s="3"/>
      <c r="E61" s="18"/>
    </row>
    <row r="62" spans="1:5" x14ac:dyDescent="0.15">
      <c r="A62" s="44"/>
      <c r="B62" s="55"/>
      <c r="C62" s="56"/>
      <c r="D62" s="3"/>
      <c r="E62" s="18"/>
    </row>
    <row r="63" spans="1:5" x14ac:dyDescent="0.15">
      <c r="A63" s="44"/>
      <c r="B63" s="55"/>
      <c r="C63" s="56"/>
      <c r="D63" s="3"/>
      <c r="E63" s="18"/>
    </row>
    <row r="64" spans="1:5" x14ac:dyDescent="0.15">
      <c r="A64" s="44"/>
      <c r="B64" s="55"/>
      <c r="C64" s="56"/>
      <c r="D64" s="3"/>
      <c r="E64" s="18"/>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0</v>
      </c>
      <c r="E69" s="18"/>
    </row>
    <row r="70" spans="1:5" x14ac:dyDescent="0.15">
      <c r="A70" s="44"/>
      <c r="B70" s="65" t="s">
        <v>4</v>
      </c>
      <c r="C70" s="66"/>
      <c r="D70" s="3"/>
      <c r="E70" s="18"/>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7"/>
      <c r="C75" s="68"/>
      <c r="D75" s="3"/>
      <c r="E75" s="18"/>
    </row>
    <row r="76" spans="1:5" x14ac:dyDescent="0.15">
      <c r="A76" s="44"/>
      <c r="B76" s="61" t="s">
        <v>52</v>
      </c>
      <c r="C76" s="62"/>
      <c r="D76" s="3">
        <f>SUM(D70:D75)</f>
        <v>0</v>
      </c>
      <c r="E76" s="18"/>
    </row>
    <row r="77" spans="1:5" x14ac:dyDescent="0.15">
      <c r="A77" s="44"/>
      <c r="B77" s="57" t="s">
        <v>5</v>
      </c>
      <c r="C77" s="58"/>
      <c r="D77" s="3"/>
      <c r="E77" s="18"/>
    </row>
    <row r="78" spans="1:5" x14ac:dyDescent="0.15">
      <c r="A78" s="44"/>
      <c r="B78" s="55"/>
      <c r="C78" s="56"/>
      <c r="D78" s="3"/>
      <c r="E78" s="18"/>
    </row>
    <row r="79" spans="1:5" x14ac:dyDescent="0.15">
      <c r="A79" s="44"/>
      <c r="B79" s="55"/>
      <c r="C79" s="56"/>
      <c r="D79" s="3"/>
      <c r="E79" s="18"/>
    </row>
    <row r="80" spans="1:5" x14ac:dyDescent="0.15">
      <c r="A80" s="44"/>
      <c r="B80" s="55"/>
      <c r="C80" s="56"/>
      <c r="D80" s="3"/>
      <c r="E80" s="18"/>
    </row>
    <row r="81" spans="1:5" x14ac:dyDescent="0.15">
      <c r="A81" s="44"/>
      <c r="B81" s="55"/>
      <c r="C81" s="56"/>
      <c r="D81" s="3"/>
      <c r="E81" s="18"/>
    </row>
    <row r="82" spans="1:5" x14ac:dyDescent="0.15">
      <c r="A82" s="44"/>
      <c r="B82" s="55"/>
      <c r="C82" s="56"/>
      <c r="D82" s="3"/>
      <c r="E82" s="18"/>
    </row>
    <row r="83" spans="1:5" x14ac:dyDescent="0.15">
      <c r="A83" s="44"/>
      <c r="B83" s="39" t="s">
        <v>53</v>
      </c>
      <c r="C83" s="41"/>
      <c r="D83" s="3">
        <f>SUM(D77:D82)</f>
        <v>0</v>
      </c>
      <c r="E83" s="18"/>
    </row>
    <row r="84" spans="1:5" x14ac:dyDescent="0.15">
      <c r="A84" s="44"/>
      <c r="B84" s="65" t="s">
        <v>6</v>
      </c>
      <c r="C84" s="66"/>
      <c r="D84" s="3"/>
      <c r="E84" s="18"/>
    </row>
    <row r="85" spans="1:5" x14ac:dyDescent="0.15">
      <c r="A85" s="44"/>
      <c r="B85" s="63"/>
      <c r="C85" s="64"/>
      <c r="D85" s="3"/>
      <c r="E85" s="18"/>
    </row>
    <row r="86" spans="1:5" x14ac:dyDescent="0.15">
      <c r="A86" s="44"/>
      <c r="B86" s="63"/>
      <c r="C86" s="64"/>
      <c r="D86" s="3"/>
      <c r="E86" s="18"/>
    </row>
    <row r="87" spans="1:5" x14ac:dyDescent="0.15">
      <c r="A87" s="44"/>
      <c r="B87" s="63"/>
      <c r="C87" s="64"/>
      <c r="D87" s="3"/>
      <c r="E87" s="18"/>
    </row>
    <row r="88" spans="1:5" x14ac:dyDescent="0.15">
      <c r="A88" s="44"/>
      <c r="B88" s="63"/>
      <c r="C88" s="64"/>
      <c r="D88" s="3"/>
      <c r="E88" s="18"/>
    </row>
    <row r="89" spans="1:5" x14ac:dyDescent="0.15">
      <c r="A89" s="44"/>
      <c r="B89" s="63"/>
      <c r="C89" s="64"/>
      <c r="D89" s="3"/>
      <c r="E89" s="18"/>
    </row>
    <row r="90" spans="1:5" x14ac:dyDescent="0.15">
      <c r="A90" s="44"/>
      <c r="B90" s="63"/>
      <c r="C90" s="64"/>
      <c r="D90" s="3"/>
      <c r="E90" s="18"/>
    </row>
    <row r="91" spans="1:5" x14ac:dyDescent="0.15">
      <c r="A91" s="44"/>
      <c r="B91" s="61" t="s">
        <v>56</v>
      </c>
      <c r="C91" s="62"/>
      <c r="D91" s="3">
        <f>SUM(D84:D90)</f>
        <v>0</v>
      </c>
      <c r="E91" s="18"/>
    </row>
    <row r="92" spans="1:5" x14ac:dyDescent="0.15">
      <c r="A92" s="44"/>
      <c r="B92" s="57" t="s">
        <v>58</v>
      </c>
      <c r="C92" s="58"/>
      <c r="D92" s="3"/>
      <c r="E92" s="18"/>
    </row>
    <row r="93" spans="1:5" x14ac:dyDescent="0.15">
      <c r="A93" s="44"/>
      <c r="B93" s="55"/>
      <c r="C93" s="56"/>
      <c r="D93" s="3"/>
      <c r="E93" s="18"/>
    </row>
    <row r="94" spans="1:5" x14ac:dyDescent="0.15">
      <c r="A94" s="44"/>
      <c r="B94" s="55"/>
      <c r="C94" s="56"/>
      <c r="D94" s="3"/>
      <c r="E94" s="18"/>
    </row>
    <row r="95" spans="1:5" x14ac:dyDescent="0.15">
      <c r="A95" s="44"/>
      <c r="B95" s="55"/>
      <c r="C95" s="56"/>
      <c r="D95" s="3"/>
      <c r="E95" s="18"/>
    </row>
    <row r="96" spans="1:5" x14ac:dyDescent="0.15">
      <c r="A96" s="44"/>
      <c r="B96" s="55"/>
      <c r="C96" s="56"/>
      <c r="D96" s="3"/>
      <c r="E96" s="18"/>
    </row>
    <row r="97" spans="1:5" x14ac:dyDescent="0.15">
      <c r="A97" s="44"/>
      <c r="B97" s="55"/>
      <c r="C97" s="56"/>
      <c r="D97" s="3"/>
      <c r="E97" s="18"/>
    </row>
    <row r="98" spans="1:5" x14ac:dyDescent="0.15">
      <c r="A98" s="44"/>
      <c r="B98" s="55"/>
      <c r="C98" s="56"/>
      <c r="D98" s="3"/>
      <c r="E98" s="18"/>
    </row>
    <row r="99" spans="1:5" x14ac:dyDescent="0.15">
      <c r="A99" s="44"/>
      <c r="B99" s="55"/>
      <c r="C99" s="56"/>
      <c r="D99" s="3"/>
      <c r="E99" s="18"/>
    </row>
    <row r="100" spans="1:5" x14ac:dyDescent="0.15">
      <c r="A100" s="44"/>
      <c r="B100" s="55"/>
      <c r="C100" s="56"/>
      <c r="D100" s="3"/>
      <c r="E100" s="18"/>
    </row>
    <row r="101" spans="1:5" x14ac:dyDescent="0.15">
      <c r="A101" s="44"/>
      <c r="B101" s="55"/>
      <c r="C101" s="56"/>
      <c r="D101" s="3"/>
      <c r="E101" s="18"/>
    </row>
    <row r="102" spans="1:5" x14ac:dyDescent="0.15">
      <c r="A102" s="44"/>
      <c r="B102" s="55"/>
      <c r="C102" s="56"/>
      <c r="D102" s="3"/>
      <c r="E102" s="18"/>
    </row>
    <row r="103" spans="1:5" x14ac:dyDescent="0.15">
      <c r="A103" s="44"/>
      <c r="B103" s="55"/>
      <c r="C103" s="56"/>
      <c r="D103" s="3"/>
      <c r="E103" s="18"/>
    </row>
    <row r="104" spans="1:5" x14ac:dyDescent="0.15">
      <c r="A104" s="44"/>
      <c r="B104" s="61" t="s">
        <v>54</v>
      </c>
      <c r="C104" s="62"/>
      <c r="D104" s="3">
        <f>SUM(D92:D103)</f>
        <v>0</v>
      </c>
      <c r="E104" s="19"/>
    </row>
    <row r="105" spans="1:5" x14ac:dyDescent="0.15">
      <c r="A105" s="53" t="s">
        <v>8</v>
      </c>
      <c r="B105" s="54"/>
      <c r="C105" s="54"/>
      <c r="D105" s="3">
        <f>D69+D76+D83+D91+D104</f>
        <v>0</v>
      </c>
      <c r="E105" s="20"/>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C02-3077-433F-93C2-508E93B386B1}">
  <sheetPr>
    <tabColor rgb="FFFF0000"/>
  </sheetPr>
  <dimension ref="A1:G37"/>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3</v>
      </c>
    </row>
    <row r="2" spans="1:7" ht="24" customHeight="1" x14ac:dyDescent="0.15">
      <c r="A2" s="11" t="s">
        <v>16</v>
      </c>
    </row>
    <row r="3" spans="1:7" ht="24" customHeight="1" x14ac:dyDescent="0.15">
      <c r="A3" s="13" t="s">
        <v>66</v>
      </c>
      <c r="B3" s="12"/>
      <c r="C3" s="12"/>
      <c r="D3" s="12"/>
      <c r="E3" s="12"/>
      <c r="F3" s="12"/>
      <c r="G3" s="14" t="s">
        <v>2</v>
      </c>
    </row>
    <row r="4" spans="1:7" ht="13.5" customHeight="1" x14ac:dyDescent="0.15">
      <c r="A4" s="29" t="s">
        <v>1</v>
      </c>
      <c r="B4" s="30"/>
      <c r="C4" s="31"/>
      <c r="D4" s="35" t="s">
        <v>11</v>
      </c>
      <c r="E4" s="35" t="s">
        <v>12</v>
      </c>
      <c r="F4" s="35" t="s">
        <v>13</v>
      </c>
      <c r="G4" s="35" t="s">
        <v>14</v>
      </c>
    </row>
    <row r="5" spans="1:7" ht="14.1" customHeight="1" x14ac:dyDescent="0.15">
      <c r="A5" s="32"/>
      <c r="B5" s="33"/>
      <c r="C5" s="34"/>
      <c r="D5" s="36"/>
      <c r="E5" s="36"/>
      <c r="F5" s="36"/>
      <c r="G5" s="36"/>
    </row>
    <row r="6" spans="1:7" ht="20.45" customHeight="1" x14ac:dyDescent="0.15">
      <c r="A6" s="44" t="s">
        <v>0</v>
      </c>
      <c r="B6" s="42" t="s">
        <v>59</v>
      </c>
      <c r="C6" s="43"/>
      <c r="D6" s="6">
        <f>'代表機関 2023年度'!D16</f>
        <v>5980</v>
      </c>
      <c r="E6" s="7">
        <f>'代表機関 2024年度'!D16</f>
        <v>0</v>
      </c>
      <c r="F6" s="7">
        <f>'代表機関 2025年度'!D16</f>
        <v>0</v>
      </c>
      <c r="G6" s="7">
        <f>SUM(D6:F6)</f>
        <v>5980</v>
      </c>
    </row>
    <row r="7" spans="1:7" s="2" customFormat="1" ht="20.45" customHeight="1" x14ac:dyDescent="0.15">
      <c r="A7" s="44"/>
      <c r="B7" s="47" t="s">
        <v>4</v>
      </c>
      <c r="C7" s="48"/>
      <c r="D7" s="3">
        <f>'代表機関 2023年度'!D23</f>
        <v>0</v>
      </c>
      <c r="E7" s="3">
        <f>'代表機関 2024年度'!D23</f>
        <v>0</v>
      </c>
      <c r="F7" s="3">
        <f>'代表機関 2025年度'!D23</f>
        <v>0</v>
      </c>
      <c r="G7" s="3">
        <f>SUM(D7:F7)</f>
        <v>0</v>
      </c>
    </row>
    <row r="8" spans="1:7" s="2" customFormat="1" ht="20.100000000000001" customHeight="1" x14ac:dyDescent="0.15">
      <c r="A8" s="44"/>
      <c r="B8" s="49" t="s">
        <v>5</v>
      </c>
      <c r="C8" s="50"/>
      <c r="D8" s="3">
        <f>'代表機関 2023年度'!D30</f>
        <v>2430</v>
      </c>
      <c r="E8" s="3">
        <f>'代表機関 2024年度'!D30</f>
        <v>0</v>
      </c>
      <c r="F8" s="3">
        <f>'代表機関 2025年度'!D30</f>
        <v>0</v>
      </c>
      <c r="G8" s="3">
        <f t="shared" ref="G8:G10" si="0">SUM(D8:F8)</f>
        <v>2430</v>
      </c>
    </row>
    <row r="9" spans="1:7" s="2" customFormat="1" ht="20.100000000000001" customHeight="1" x14ac:dyDescent="0.15">
      <c r="A9" s="44"/>
      <c r="B9" s="51" t="s">
        <v>6</v>
      </c>
      <c r="C9" s="52"/>
      <c r="D9" s="3">
        <f>'代表機関 2023年度'!D38</f>
        <v>11600</v>
      </c>
      <c r="E9" s="3">
        <f>'代表機関 2024年度'!D38</f>
        <v>0</v>
      </c>
      <c r="F9" s="3">
        <f>'代表機関 2025年度'!D38</f>
        <v>0</v>
      </c>
      <c r="G9" s="3">
        <f t="shared" si="0"/>
        <v>11600</v>
      </c>
    </row>
    <row r="10" spans="1:7" s="2" customFormat="1" ht="20.100000000000001" customHeight="1" x14ac:dyDescent="0.15">
      <c r="A10" s="44"/>
      <c r="B10" s="45" t="s">
        <v>7</v>
      </c>
      <c r="C10" s="46"/>
      <c r="D10" s="3">
        <f>'代表機関 2023年度'!D51</f>
        <v>6850</v>
      </c>
      <c r="E10" s="3">
        <f>'代表機関 2024年度'!D51</f>
        <v>0</v>
      </c>
      <c r="F10" s="3">
        <f>'代表機関 2025年度'!D51</f>
        <v>0</v>
      </c>
      <c r="G10" s="3">
        <f t="shared" si="0"/>
        <v>6850</v>
      </c>
    </row>
    <row r="11" spans="1:7" s="2" customFormat="1" ht="18.75" customHeight="1" x14ac:dyDescent="0.15">
      <c r="A11" s="27" t="s">
        <v>8</v>
      </c>
      <c r="B11" s="28"/>
      <c r="C11" s="28"/>
      <c r="D11" s="3">
        <f>SUM(D6:D10)</f>
        <v>26860</v>
      </c>
      <c r="E11" s="3">
        <f>SUM(E6:E10)</f>
        <v>0</v>
      </c>
      <c r="F11" s="3">
        <f>SUM(F6:F10)</f>
        <v>0</v>
      </c>
      <c r="G11" s="3">
        <f>SUM(G6:G10)</f>
        <v>26860</v>
      </c>
    </row>
    <row r="12" spans="1:7" s="2" customFormat="1" ht="18.75" customHeight="1" x14ac:dyDescent="0.15">
      <c r="A12" s="37" t="s">
        <v>10</v>
      </c>
      <c r="B12" s="38"/>
      <c r="C12" s="38"/>
      <c r="D12" s="3">
        <v>0</v>
      </c>
      <c r="E12" s="3">
        <v>0</v>
      </c>
      <c r="F12" s="3">
        <v>0</v>
      </c>
      <c r="G12" s="3">
        <f>SUM(D12:F12)</f>
        <v>0</v>
      </c>
    </row>
    <row r="13" spans="1:7" ht="18.75" customHeight="1" x14ac:dyDescent="0.15">
      <c r="A13" s="39" t="s">
        <v>9</v>
      </c>
      <c r="B13" s="40"/>
      <c r="C13" s="40"/>
      <c r="D13" s="3">
        <f>SUM(D11:D12)</f>
        <v>26860</v>
      </c>
      <c r="E13" s="3">
        <f>SUM(E11:E12)</f>
        <v>0</v>
      </c>
      <c r="F13" s="3">
        <f>SUM(F11:F12)</f>
        <v>0</v>
      </c>
      <c r="G13" s="3">
        <f>SUM(G11:G12)</f>
        <v>26860</v>
      </c>
    </row>
    <row r="14" spans="1:7" ht="18.75" customHeight="1" x14ac:dyDescent="0.15">
      <c r="A14" s="4"/>
      <c r="B14" s="5"/>
      <c r="C14" s="5"/>
      <c r="D14" s="5"/>
    </row>
    <row r="15" spans="1:7" ht="24" customHeight="1" x14ac:dyDescent="0.15">
      <c r="A15" s="13" t="s">
        <v>67</v>
      </c>
      <c r="B15" s="12"/>
      <c r="C15" s="12"/>
      <c r="D15" s="12"/>
      <c r="E15" s="12"/>
      <c r="F15" s="12"/>
      <c r="G15" s="14" t="s">
        <v>2</v>
      </c>
    </row>
    <row r="16" spans="1:7" ht="13.5" customHeight="1" x14ac:dyDescent="0.15">
      <c r="A16" s="29" t="s">
        <v>1</v>
      </c>
      <c r="B16" s="30"/>
      <c r="C16" s="31"/>
      <c r="D16" s="35" t="s">
        <v>11</v>
      </c>
      <c r="E16" s="35" t="s">
        <v>12</v>
      </c>
      <c r="F16" s="35" t="s">
        <v>13</v>
      </c>
      <c r="G16" s="35" t="s">
        <v>15</v>
      </c>
    </row>
    <row r="17" spans="1:7" ht="14.1" customHeight="1" x14ac:dyDescent="0.15">
      <c r="A17" s="32"/>
      <c r="B17" s="33"/>
      <c r="C17" s="34"/>
      <c r="D17" s="36"/>
      <c r="E17" s="36"/>
      <c r="F17" s="36"/>
      <c r="G17" s="36"/>
    </row>
    <row r="18" spans="1:7" ht="20.45" customHeight="1" x14ac:dyDescent="0.15">
      <c r="A18" s="44" t="s">
        <v>0</v>
      </c>
      <c r="B18" s="42" t="s">
        <v>59</v>
      </c>
      <c r="C18" s="43"/>
      <c r="D18" s="6">
        <f>'代表機関 2023年度'!D69</f>
        <v>5980</v>
      </c>
      <c r="E18" s="6">
        <f>'代表機関 2024年度'!D69</f>
        <v>0</v>
      </c>
      <c r="F18" s="6">
        <f>'代表機関 2025年度'!D69</f>
        <v>0</v>
      </c>
      <c r="G18" s="7">
        <f>SUM(D18:F18)</f>
        <v>5980</v>
      </c>
    </row>
    <row r="19" spans="1:7" s="2" customFormat="1" ht="20.45" customHeight="1" x14ac:dyDescent="0.15">
      <c r="A19" s="44"/>
      <c r="B19" s="47" t="s">
        <v>4</v>
      </c>
      <c r="C19" s="48"/>
      <c r="D19" s="3">
        <f>'代表機関 2023年度'!D76</f>
        <v>0</v>
      </c>
      <c r="E19" s="3">
        <f>'代表機関 2024年度'!D76</f>
        <v>0</v>
      </c>
      <c r="F19" s="3">
        <f>'代表機関 2025年度'!D76</f>
        <v>0</v>
      </c>
      <c r="G19" s="3">
        <f>SUM(D19:F19)</f>
        <v>0</v>
      </c>
    </row>
    <row r="20" spans="1:7" s="2" customFormat="1" ht="20.100000000000001" customHeight="1" x14ac:dyDescent="0.15">
      <c r="A20" s="44"/>
      <c r="B20" s="49" t="s">
        <v>5</v>
      </c>
      <c r="C20" s="50"/>
      <c r="D20" s="3">
        <f>'代表機関 2023年度'!D83</f>
        <v>2430</v>
      </c>
      <c r="E20" s="3">
        <f>'代表機関 2024年度'!D83</f>
        <v>0</v>
      </c>
      <c r="F20" s="3">
        <f>'代表機関 2025年度'!D83</f>
        <v>0</v>
      </c>
      <c r="G20" s="3">
        <f t="shared" ref="G20:G22" si="1">SUM(D20:F20)</f>
        <v>2430</v>
      </c>
    </row>
    <row r="21" spans="1:7" s="2" customFormat="1" ht="20.100000000000001" customHeight="1" x14ac:dyDescent="0.15">
      <c r="A21" s="44"/>
      <c r="B21" s="51" t="s">
        <v>6</v>
      </c>
      <c r="C21" s="52"/>
      <c r="D21" s="3">
        <f>'代表機関 2023年度'!D91</f>
        <v>11600</v>
      </c>
      <c r="E21" s="3">
        <f>'代表機関 2024年度'!D91</f>
        <v>0</v>
      </c>
      <c r="F21" s="3">
        <f>'代表機関 2025年度'!D91</f>
        <v>0</v>
      </c>
      <c r="G21" s="3">
        <f t="shared" si="1"/>
        <v>11600</v>
      </c>
    </row>
    <row r="22" spans="1:7" s="2" customFormat="1" ht="20.100000000000001" customHeight="1" x14ac:dyDescent="0.15">
      <c r="A22" s="44"/>
      <c r="B22" s="45" t="s">
        <v>7</v>
      </c>
      <c r="C22" s="46"/>
      <c r="D22" s="3">
        <f>'代表機関 2023年度'!D104</f>
        <v>6850</v>
      </c>
      <c r="E22" s="3">
        <f>'代表機関 2024年度'!D104</f>
        <v>0</v>
      </c>
      <c r="F22" s="3">
        <f>'代表機関 2025年度'!D104</f>
        <v>0</v>
      </c>
      <c r="G22" s="3">
        <f t="shared" si="1"/>
        <v>6850</v>
      </c>
    </row>
    <row r="23" spans="1:7" s="2" customFormat="1" ht="18.75" customHeight="1" x14ac:dyDescent="0.15">
      <c r="A23" s="27" t="s">
        <v>8</v>
      </c>
      <c r="B23" s="28"/>
      <c r="C23" s="28"/>
      <c r="D23" s="3">
        <f>SUM(D18:D22)</f>
        <v>26860</v>
      </c>
      <c r="E23" s="3">
        <f>SUM(E18:E22)</f>
        <v>0</v>
      </c>
      <c r="F23" s="3">
        <f>SUM(F18:F22)</f>
        <v>0</v>
      </c>
      <c r="G23" s="3">
        <f>SUM(G18:G22)</f>
        <v>26860</v>
      </c>
    </row>
    <row r="24" spans="1:7" s="2" customFormat="1" ht="18.75" customHeight="1" x14ac:dyDescent="0.15">
      <c r="A24" s="37" t="s">
        <v>10</v>
      </c>
      <c r="B24" s="38"/>
      <c r="C24" s="38"/>
      <c r="D24" s="3">
        <v>0</v>
      </c>
      <c r="E24" s="3">
        <v>0</v>
      </c>
      <c r="F24" s="3">
        <v>0</v>
      </c>
      <c r="G24" s="3">
        <f t="shared" ref="G24" si="2">SUM(D24:F24)</f>
        <v>0</v>
      </c>
    </row>
    <row r="25" spans="1:7" ht="18.75" customHeight="1" x14ac:dyDescent="0.15">
      <c r="A25" s="39" t="s">
        <v>9</v>
      </c>
      <c r="B25" s="40"/>
      <c r="C25" s="40"/>
      <c r="D25" s="3">
        <f>SUM(D23:D24)</f>
        <v>26860</v>
      </c>
      <c r="E25" s="3">
        <f>SUM(E23:E24)</f>
        <v>0</v>
      </c>
      <c r="F25" s="3">
        <f>SUM(F23:F24)</f>
        <v>0</v>
      </c>
      <c r="G25" s="3">
        <f>SUM(G23:G24)</f>
        <v>26860</v>
      </c>
    </row>
    <row r="26" spans="1:7" ht="18.75" customHeight="1" x14ac:dyDescent="0.15"/>
    <row r="27" spans="1:7" ht="24" customHeight="1" x14ac:dyDescent="0.15">
      <c r="A27" s="13" t="s">
        <v>19</v>
      </c>
      <c r="B27" s="12"/>
      <c r="C27" s="12"/>
      <c r="D27" s="12"/>
      <c r="E27" s="12"/>
      <c r="F27" s="12"/>
      <c r="G27" s="14" t="s">
        <v>2</v>
      </c>
    </row>
    <row r="28" spans="1:7" ht="13.5" customHeight="1" x14ac:dyDescent="0.15">
      <c r="A28" s="29" t="s">
        <v>1</v>
      </c>
      <c r="B28" s="30"/>
      <c r="C28" s="31"/>
      <c r="D28" s="35" t="s">
        <v>11</v>
      </c>
      <c r="E28" s="35" t="s">
        <v>12</v>
      </c>
      <c r="F28" s="35" t="s">
        <v>13</v>
      </c>
      <c r="G28" s="35" t="s">
        <v>15</v>
      </c>
    </row>
    <row r="29" spans="1:7" ht="14.1" customHeight="1" x14ac:dyDescent="0.15">
      <c r="A29" s="32"/>
      <c r="B29" s="33"/>
      <c r="C29" s="34"/>
      <c r="D29" s="36"/>
      <c r="E29" s="36"/>
      <c r="F29" s="36"/>
      <c r="G29" s="36"/>
    </row>
    <row r="30" spans="1:7" ht="20.45" customHeight="1" x14ac:dyDescent="0.15">
      <c r="A30" s="44" t="s">
        <v>0</v>
      </c>
      <c r="B30" s="42" t="s">
        <v>59</v>
      </c>
      <c r="C30" s="43"/>
      <c r="D30" s="6">
        <f>D6+D18</f>
        <v>11960</v>
      </c>
      <c r="E30" s="6">
        <f t="shared" ref="D30:F34" si="3">E6+E18</f>
        <v>0</v>
      </c>
      <c r="F30" s="6">
        <f t="shared" si="3"/>
        <v>0</v>
      </c>
      <c r="G30" s="7">
        <f>SUM(D30:F30)</f>
        <v>11960</v>
      </c>
    </row>
    <row r="31" spans="1:7" s="2" customFormat="1" ht="20.45" customHeight="1" x14ac:dyDescent="0.15">
      <c r="A31" s="44"/>
      <c r="B31" s="47" t="s">
        <v>4</v>
      </c>
      <c r="C31" s="48"/>
      <c r="D31" s="6">
        <f t="shared" si="3"/>
        <v>0</v>
      </c>
      <c r="E31" s="6">
        <f t="shared" si="3"/>
        <v>0</v>
      </c>
      <c r="F31" s="6">
        <f t="shared" si="3"/>
        <v>0</v>
      </c>
      <c r="G31" s="3">
        <f>SUM(D31:F31)</f>
        <v>0</v>
      </c>
    </row>
    <row r="32" spans="1:7" s="2" customFormat="1" ht="20.100000000000001" customHeight="1" x14ac:dyDescent="0.15">
      <c r="A32" s="44"/>
      <c r="B32" s="49" t="s">
        <v>5</v>
      </c>
      <c r="C32" s="50"/>
      <c r="D32" s="6">
        <f t="shared" si="3"/>
        <v>4860</v>
      </c>
      <c r="E32" s="6">
        <f t="shared" si="3"/>
        <v>0</v>
      </c>
      <c r="F32" s="6">
        <f t="shared" si="3"/>
        <v>0</v>
      </c>
      <c r="G32" s="3">
        <f>SUM(D32:F32)</f>
        <v>4860</v>
      </c>
    </row>
    <row r="33" spans="1:7" s="2" customFormat="1" ht="20.100000000000001" customHeight="1" x14ac:dyDescent="0.15">
      <c r="A33" s="44"/>
      <c r="B33" s="51" t="s">
        <v>6</v>
      </c>
      <c r="C33" s="52"/>
      <c r="D33" s="6">
        <f>D9+D21</f>
        <v>23200</v>
      </c>
      <c r="E33" s="6">
        <f t="shared" si="3"/>
        <v>0</v>
      </c>
      <c r="F33" s="6">
        <f t="shared" si="3"/>
        <v>0</v>
      </c>
      <c r="G33" s="3">
        <f>SUM(D33:F33)</f>
        <v>23200</v>
      </c>
    </row>
    <row r="34" spans="1:7" s="2" customFormat="1" ht="20.100000000000001" customHeight="1" x14ac:dyDescent="0.15">
      <c r="A34" s="44"/>
      <c r="B34" s="45" t="s">
        <v>7</v>
      </c>
      <c r="C34" s="46"/>
      <c r="D34" s="6">
        <f>D10+D22</f>
        <v>13700</v>
      </c>
      <c r="E34" s="6">
        <f t="shared" si="3"/>
        <v>0</v>
      </c>
      <c r="F34" s="6">
        <f t="shared" si="3"/>
        <v>0</v>
      </c>
      <c r="G34" s="3">
        <f>SUM(D34:F34)</f>
        <v>13700</v>
      </c>
    </row>
    <row r="35" spans="1:7" s="2" customFormat="1" ht="18.75" customHeight="1" x14ac:dyDescent="0.15">
      <c r="A35" s="27" t="s">
        <v>8</v>
      </c>
      <c r="B35" s="28"/>
      <c r="C35" s="28"/>
      <c r="D35" s="3">
        <f>SUM(D30:D34)</f>
        <v>53720</v>
      </c>
      <c r="E35" s="3">
        <f t="shared" ref="E35" si="4">SUM(E30:E34)</f>
        <v>0</v>
      </c>
      <c r="F35" s="3">
        <f t="shared" ref="F35" si="5">SUM(F30:F34)</f>
        <v>0</v>
      </c>
      <c r="G35" s="3">
        <f>SUM(G30:G34)</f>
        <v>53720</v>
      </c>
    </row>
    <row r="36" spans="1:7" s="2" customFormat="1" ht="18.75" customHeight="1" x14ac:dyDescent="0.15">
      <c r="A36" s="37" t="s">
        <v>10</v>
      </c>
      <c r="B36" s="38"/>
      <c r="C36" s="38"/>
      <c r="D36" s="3">
        <f>D12+D24</f>
        <v>0</v>
      </c>
      <c r="E36" s="3">
        <f>E12+E24</f>
        <v>0</v>
      </c>
      <c r="F36" s="3">
        <f>F12+F24</f>
        <v>0</v>
      </c>
      <c r="G36" s="3">
        <f>SUM(D36:F36)</f>
        <v>0</v>
      </c>
    </row>
    <row r="37" spans="1:7" ht="18.75" customHeight="1" x14ac:dyDescent="0.15">
      <c r="A37" s="39" t="s">
        <v>9</v>
      </c>
      <c r="B37" s="40"/>
      <c r="C37" s="40"/>
      <c r="D37" s="3">
        <f>SUM(D35:D36)</f>
        <v>53720</v>
      </c>
      <c r="E37" s="3">
        <f>SUM(E35:E36)</f>
        <v>0</v>
      </c>
      <c r="F37" s="3">
        <f>SUM(F35:F36)</f>
        <v>0</v>
      </c>
      <c r="G37" s="3">
        <f>SUM(G35:G36)</f>
        <v>53720</v>
      </c>
    </row>
  </sheetData>
  <sheetProtection formatCells="0" formatColumns="0" formatRows="0" insertColumns="0" insertRows="0" deleteColumns="0" deleteRows="0"/>
  <mergeCells count="42">
    <mergeCell ref="A6:A10"/>
    <mergeCell ref="A37:C37"/>
    <mergeCell ref="A35:C35"/>
    <mergeCell ref="A36:C36"/>
    <mergeCell ref="A16:C17"/>
    <mergeCell ref="B20:C20"/>
    <mergeCell ref="B21:C21"/>
    <mergeCell ref="A28:C29"/>
    <mergeCell ref="B31:C31"/>
    <mergeCell ref="B32:C32"/>
    <mergeCell ref="B33:C33"/>
    <mergeCell ref="A25:C25"/>
    <mergeCell ref="A23:C23"/>
    <mergeCell ref="A24:C24"/>
    <mergeCell ref="B19:C19"/>
    <mergeCell ref="B34:C34"/>
    <mergeCell ref="D16:D17"/>
    <mergeCell ref="A12:C12"/>
    <mergeCell ref="A13:C13"/>
    <mergeCell ref="A30:A34"/>
    <mergeCell ref="A18:A22"/>
    <mergeCell ref="E28:E29"/>
    <mergeCell ref="F28:F29"/>
    <mergeCell ref="G28:G29"/>
    <mergeCell ref="E16:E17"/>
    <mergeCell ref="F16:F17"/>
    <mergeCell ref="G4:G5"/>
    <mergeCell ref="B6:C6"/>
    <mergeCell ref="B18:C18"/>
    <mergeCell ref="B30:C30"/>
    <mergeCell ref="A11:C11"/>
    <mergeCell ref="A4:C5"/>
    <mergeCell ref="D4:D5"/>
    <mergeCell ref="E4:E5"/>
    <mergeCell ref="F4:F5"/>
    <mergeCell ref="B7:C7"/>
    <mergeCell ref="B8:C8"/>
    <mergeCell ref="B9:C9"/>
    <mergeCell ref="B10:C10"/>
    <mergeCell ref="B22:C22"/>
    <mergeCell ref="G16:G17"/>
    <mergeCell ref="D28:D29"/>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headerFooter>
  <ignoredErrors>
    <ignoredError sqref="G18 G6 D7:G10 D6:F6 D11:F11 D18:F18 F30 E30 E32:F32 D32 E33:F33 E34:F34 D31:F31 D30 G32 G31 D34 G34 D33 G33 G30" unlockedFormula="1"/>
    <ignoredError sqref="G11 G23" formula="1"/>
    <ignoredError sqref="G35 D35:F35" formula="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1DAF9-BAE8-449F-A372-A7840DC1B4BE}">
  <sheetPr>
    <tabColor theme="4"/>
  </sheetPr>
  <dimension ref="A1:G37"/>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3</v>
      </c>
    </row>
    <row r="2" spans="1:7" ht="24" customHeight="1" x14ac:dyDescent="0.15">
      <c r="A2" s="11" t="s">
        <v>17</v>
      </c>
    </row>
    <row r="3" spans="1:7" ht="24" customHeight="1" x14ac:dyDescent="0.15">
      <c r="A3" s="13" t="s">
        <v>66</v>
      </c>
      <c r="B3" s="12"/>
      <c r="C3" s="12"/>
      <c r="D3" s="12"/>
      <c r="E3" s="12"/>
      <c r="F3" s="12"/>
      <c r="G3" s="14" t="s">
        <v>2</v>
      </c>
    </row>
    <row r="4" spans="1:7" ht="13.5" customHeight="1" x14ac:dyDescent="0.15">
      <c r="A4" s="29" t="s">
        <v>1</v>
      </c>
      <c r="B4" s="30"/>
      <c r="C4" s="31"/>
      <c r="D4" s="35" t="s">
        <v>11</v>
      </c>
      <c r="E4" s="35" t="s">
        <v>12</v>
      </c>
      <c r="F4" s="35" t="s">
        <v>13</v>
      </c>
      <c r="G4" s="35" t="s">
        <v>15</v>
      </c>
    </row>
    <row r="5" spans="1:7" ht="14.1" customHeight="1" x14ac:dyDescent="0.15">
      <c r="A5" s="32"/>
      <c r="B5" s="33"/>
      <c r="C5" s="34"/>
      <c r="D5" s="36"/>
      <c r="E5" s="36"/>
      <c r="F5" s="36"/>
      <c r="G5" s="36"/>
    </row>
    <row r="6" spans="1:7" ht="20.45" customHeight="1" x14ac:dyDescent="0.15">
      <c r="A6" s="44" t="s">
        <v>0</v>
      </c>
      <c r="B6" s="42" t="s">
        <v>59</v>
      </c>
      <c r="C6" s="43"/>
      <c r="D6" s="6">
        <f>'共同機関① 2023年度'!D16</f>
        <v>5980</v>
      </c>
      <c r="E6" s="6">
        <f>'共同機関① 2024年度'!D16</f>
        <v>0</v>
      </c>
      <c r="F6" s="6">
        <f>'共同機関① 2025年度'!D16</f>
        <v>0</v>
      </c>
      <c r="G6" s="7">
        <f>SUM(D6:F6)</f>
        <v>5980</v>
      </c>
    </row>
    <row r="7" spans="1:7" s="2" customFormat="1" ht="20.45" customHeight="1" x14ac:dyDescent="0.15">
      <c r="A7" s="44"/>
      <c r="B7" s="47" t="s">
        <v>4</v>
      </c>
      <c r="C7" s="48"/>
      <c r="D7" s="3">
        <f>'共同機関① 2023年度'!D23</f>
        <v>0</v>
      </c>
      <c r="E7" s="3">
        <f>'共同機関① 2024年度'!D23</f>
        <v>0</v>
      </c>
      <c r="F7" s="3">
        <f>'共同機関① 2025年度'!D23</f>
        <v>0</v>
      </c>
      <c r="G7" s="3">
        <f>SUM(D7:F7)</f>
        <v>0</v>
      </c>
    </row>
    <row r="8" spans="1:7" s="2" customFormat="1" ht="20.100000000000001" customHeight="1" x14ac:dyDescent="0.15">
      <c r="A8" s="44"/>
      <c r="B8" s="49" t="s">
        <v>5</v>
      </c>
      <c r="C8" s="50"/>
      <c r="D8" s="3">
        <f>'共同機関① 2023年度'!D30</f>
        <v>2430</v>
      </c>
      <c r="E8" s="3">
        <f>'共同機関① 2024年度'!D30</f>
        <v>0</v>
      </c>
      <c r="F8" s="3">
        <f>'共同機関① 2025年度'!D30</f>
        <v>0</v>
      </c>
      <c r="G8" s="3">
        <f t="shared" ref="G8:G10" si="0">SUM(D8:F8)</f>
        <v>2430</v>
      </c>
    </row>
    <row r="9" spans="1:7" s="2" customFormat="1" ht="20.100000000000001" customHeight="1" x14ac:dyDescent="0.15">
      <c r="A9" s="44"/>
      <c r="B9" s="51" t="s">
        <v>6</v>
      </c>
      <c r="C9" s="52"/>
      <c r="D9" s="3">
        <f>'共同機関① 2023年度'!D38</f>
        <v>11600</v>
      </c>
      <c r="E9" s="3">
        <f>'共同機関① 2024年度'!D38</f>
        <v>0</v>
      </c>
      <c r="F9" s="3">
        <f>'共同機関① 2025年度'!D38</f>
        <v>0</v>
      </c>
      <c r="G9" s="3">
        <f t="shared" si="0"/>
        <v>11600</v>
      </c>
    </row>
    <row r="10" spans="1:7" s="2" customFormat="1" ht="20.100000000000001" customHeight="1" x14ac:dyDescent="0.15">
      <c r="A10" s="44"/>
      <c r="B10" s="45" t="s">
        <v>7</v>
      </c>
      <c r="C10" s="46"/>
      <c r="D10" s="3">
        <f>'共同機関① 2023年度'!D51</f>
        <v>6850</v>
      </c>
      <c r="E10" s="3">
        <f>'共同機関① 2024年度'!D51</f>
        <v>0</v>
      </c>
      <c r="F10" s="3">
        <f>'共同機関① 2025年度'!D51</f>
        <v>0</v>
      </c>
      <c r="G10" s="3">
        <f t="shared" si="0"/>
        <v>6850</v>
      </c>
    </row>
    <row r="11" spans="1:7" s="2" customFormat="1" ht="18.75" customHeight="1" x14ac:dyDescent="0.15">
      <c r="A11" s="27" t="s">
        <v>8</v>
      </c>
      <c r="B11" s="28"/>
      <c r="C11" s="28"/>
      <c r="D11" s="3">
        <f>SUM(D6:D10)</f>
        <v>26860</v>
      </c>
      <c r="E11" s="3">
        <f t="shared" ref="E11:F11" si="1">SUM(E6:E10)</f>
        <v>0</v>
      </c>
      <c r="F11" s="3">
        <f t="shared" si="1"/>
        <v>0</v>
      </c>
      <c r="G11" s="3">
        <f>SUM(G6:G10)</f>
        <v>26860</v>
      </c>
    </row>
    <row r="12" spans="1:7" s="2" customFormat="1" ht="18.75" customHeight="1" x14ac:dyDescent="0.15">
      <c r="A12" s="37" t="s">
        <v>10</v>
      </c>
      <c r="B12" s="38"/>
      <c r="C12" s="38"/>
      <c r="D12" s="3">
        <v>0</v>
      </c>
      <c r="E12" s="3">
        <v>0</v>
      </c>
      <c r="F12" s="3">
        <v>0</v>
      </c>
      <c r="G12" s="3">
        <f t="shared" ref="G12" si="2">SUM(D12:F12)</f>
        <v>0</v>
      </c>
    </row>
    <row r="13" spans="1:7" ht="18.75" customHeight="1" x14ac:dyDescent="0.15">
      <c r="A13" s="39" t="s">
        <v>9</v>
      </c>
      <c r="B13" s="40"/>
      <c r="C13" s="40"/>
      <c r="D13" s="3">
        <f>SUM(D11:D12)</f>
        <v>26860</v>
      </c>
      <c r="E13" s="3">
        <f>SUM(E11:E12)</f>
        <v>0</v>
      </c>
      <c r="F13" s="3">
        <f>SUM(F11:F12)</f>
        <v>0</v>
      </c>
      <c r="G13" s="3">
        <f>SUM(G11:G12)</f>
        <v>26860</v>
      </c>
    </row>
    <row r="14" spans="1:7" ht="18.75" customHeight="1" x14ac:dyDescent="0.15">
      <c r="A14" s="4"/>
      <c r="B14" s="5"/>
      <c r="C14" s="5"/>
      <c r="D14" s="5"/>
    </row>
    <row r="15" spans="1:7" ht="24" customHeight="1" x14ac:dyDescent="0.15">
      <c r="A15" s="13" t="s">
        <v>67</v>
      </c>
      <c r="B15" s="12"/>
      <c r="C15" s="12"/>
      <c r="D15" s="12"/>
      <c r="E15" s="12"/>
      <c r="F15" s="12"/>
      <c r="G15" s="14" t="s">
        <v>2</v>
      </c>
    </row>
    <row r="16" spans="1:7" ht="13.5" customHeight="1" x14ac:dyDescent="0.15">
      <c r="A16" s="29" t="s">
        <v>1</v>
      </c>
      <c r="B16" s="30"/>
      <c r="C16" s="31"/>
      <c r="D16" s="35" t="s">
        <v>11</v>
      </c>
      <c r="E16" s="35" t="s">
        <v>12</v>
      </c>
      <c r="F16" s="35" t="s">
        <v>13</v>
      </c>
      <c r="G16" s="35" t="s">
        <v>15</v>
      </c>
    </row>
    <row r="17" spans="1:7" ht="14.1" customHeight="1" x14ac:dyDescent="0.15">
      <c r="A17" s="32"/>
      <c r="B17" s="33"/>
      <c r="C17" s="34"/>
      <c r="D17" s="36"/>
      <c r="E17" s="36"/>
      <c r="F17" s="36"/>
      <c r="G17" s="36"/>
    </row>
    <row r="18" spans="1:7" ht="20.45" customHeight="1" x14ac:dyDescent="0.15">
      <c r="A18" s="44" t="s">
        <v>0</v>
      </c>
      <c r="B18" s="42" t="s">
        <v>59</v>
      </c>
      <c r="C18" s="43"/>
      <c r="D18" s="6">
        <f>'共同機関① 2023年度'!D69</f>
        <v>5980</v>
      </c>
      <c r="E18" s="6">
        <f>'共同機関① 2024年度'!D69</f>
        <v>0</v>
      </c>
      <c r="F18" s="6">
        <f>'共同機関① 2025年度'!D69</f>
        <v>0</v>
      </c>
      <c r="G18" s="7">
        <f>SUM(D18:F18)</f>
        <v>5980</v>
      </c>
    </row>
    <row r="19" spans="1:7" s="2" customFormat="1" ht="20.45" customHeight="1" x14ac:dyDescent="0.15">
      <c r="A19" s="44"/>
      <c r="B19" s="47" t="s">
        <v>4</v>
      </c>
      <c r="C19" s="48"/>
      <c r="D19" s="3">
        <f>'共同機関① 2023年度'!D76</f>
        <v>0</v>
      </c>
      <c r="E19" s="3">
        <f>'共同機関① 2024年度'!D76</f>
        <v>0</v>
      </c>
      <c r="F19" s="3">
        <f>'共同機関① 2025年度'!D76</f>
        <v>0</v>
      </c>
      <c r="G19" s="3">
        <f>SUM(D19:F19)</f>
        <v>0</v>
      </c>
    </row>
    <row r="20" spans="1:7" s="2" customFormat="1" ht="20.100000000000001" customHeight="1" x14ac:dyDescent="0.15">
      <c r="A20" s="44"/>
      <c r="B20" s="49" t="s">
        <v>5</v>
      </c>
      <c r="C20" s="50"/>
      <c r="D20" s="3">
        <f>'共同機関① 2023年度'!D83</f>
        <v>2430</v>
      </c>
      <c r="E20" s="3">
        <f>'共同機関① 2024年度'!D83</f>
        <v>0</v>
      </c>
      <c r="F20" s="3">
        <f>'共同機関① 2025年度'!D83</f>
        <v>0</v>
      </c>
      <c r="G20" s="3">
        <f t="shared" ref="G20:G22" si="3">SUM(D20:F20)</f>
        <v>2430</v>
      </c>
    </row>
    <row r="21" spans="1:7" s="2" customFormat="1" ht="20.100000000000001" customHeight="1" x14ac:dyDescent="0.15">
      <c r="A21" s="44"/>
      <c r="B21" s="51" t="s">
        <v>6</v>
      </c>
      <c r="C21" s="52"/>
      <c r="D21" s="3">
        <f>'共同機関① 2023年度'!D91</f>
        <v>11600</v>
      </c>
      <c r="E21" s="3">
        <f>'共同機関① 2024年度'!D91</f>
        <v>0</v>
      </c>
      <c r="F21" s="3">
        <f>'共同機関① 2025年度'!D91</f>
        <v>0</v>
      </c>
      <c r="G21" s="3">
        <f t="shared" si="3"/>
        <v>11600</v>
      </c>
    </row>
    <row r="22" spans="1:7" s="2" customFormat="1" ht="20.100000000000001" customHeight="1" x14ac:dyDescent="0.15">
      <c r="A22" s="44"/>
      <c r="B22" s="45" t="s">
        <v>7</v>
      </c>
      <c r="C22" s="46"/>
      <c r="D22" s="3">
        <f>'共同機関① 2023年度'!D104</f>
        <v>6850</v>
      </c>
      <c r="E22" s="3">
        <f>'共同機関① 2024年度'!D104</f>
        <v>0</v>
      </c>
      <c r="F22" s="3">
        <f>'共同機関① 2025年度'!D104</f>
        <v>0</v>
      </c>
      <c r="G22" s="3">
        <f t="shared" si="3"/>
        <v>6850</v>
      </c>
    </row>
    <row r="23" spans="1:7" s="2" customFormat="1" ht="18.75" customHeight="1" x14ac:dyDescent="0.15">
      <c r="A23" s="27" t="s">
        <v>8</v>
      </c>
      <c r="B23" s="28"/>
      <c r="C23" s="28"/>
      <c r="D23" s="3">
        <f>SUM(D18:D22)</f>
        <v>26860</v>
      </c>
      <c r="E23" s="3">
        <f t="shared" ref="E23:F23" si="4">SUM(E18:E22)</f>
        <v>0</v>
      </c>
      <c r="F23" s="3">
        <f t="shared" si="4"/>
        <v>0</v>
      </c>
      <c r="G23" s="3">
        <f>SUM(G18:G22)</f>
        <v>26860</v>
      </c>
    </row>
    <row r="24" spans="1:7" s="2" customFormat="1" ht="18.75" customHeight="1" x14ac:dyDescent="0.15">
      <c r="A24" s="37" t="s">
        <v>10</v>
      </c>
      <c r="B24" s="38"/>
      <c r="C24" s="38"/>
      <c r="D24" s="3">
        <v>0</v>
      </c>
      <c r="E24" s="3">
        <v>0</v>
      </c>
      <c r="F24" s="3">
        <v>0</v>
      </c>
      <c r="G24" s="3">
        <f t="shared" ref="G24" si="5">SUM(D24:F24)</f>
        <v>0</v>
      </c>
    </row>
    <row r="25" spans="1:7" ht="18.75" customHeight="1" x14ac:dyDescent="0.15">
      <c r="A25" s="39" t="s">
        <v>9</v>
      </c>
      <c r="B25" s="40"/>
      <c r="C25" s="40"/>
      <c r="D25" s="3">
        <f>SUM(D23:D24)</f>
        <v>26860</v>
      </c>
      <c r="E25" s="3">
        <f>SUM(E23:E24)</f>
        <v>0</v>
      </c>
      <c r="F25" s="3">
        <f>SUM(F23:F24)</f>
        <v>0</v>
      </c>
      <c r="G25" s="3">
        <f>SUM(G23:G24)</f>
        <v>26860</v>
      </c>
    </row>
    <row r="26" spans="1:7" ht="18.75" customHeight="1" x14ac:dyDescent="0.15"/>
    <row r="27" spans="1:7" ht="24" customHeight="1" x14ac:dyDescent="0.15">
      <c r="A27" s="13" t="s">
        <v>19</v>
      </c>
      <c r="B27" s="12"/>
      <c r="C27" s="12"/>
      <c r="D27" s="12"/>
      <c r="E27" s="12"/>
      <c r="F27" s="12"/>
      <c r="G27" s="14" t="s">
        <v>2</v>
      </c>
    </row>
    <row r="28" spans="1:7" ht="13.5" customHeight="1" x14ac:dyDescent="0.15">
      <c r="A28" s="29" t="s">
        <v>1</v>
      </c>
      <c r="B28" s="30"/>
      <c r="C28" s="31"/>
      <c r="D28" s="35" t="s">
        <v>11</v>
      </c>
      <c r="E28" s="35" t="s">
        <v>12</v>
      </c>
      <c r="F28" s="35" t="s">
        <v>13</v>
      </c>
      <c r="G28" s="35" t="s">
        <v>15</v>
      </c>
    </row>
    <row r="29" spans="1:7" ht="14.1" customHeight="1" x14ac:dyDescent="0.15">
      <c r="A29" s="32"/>
      <c r="B29" s="33"/>
      <c r="C29" s="34"/>
      <c r="D29" s="36"/>
      <c r="E29" s="36"/>
      <c r="F29" s="36"/>
      <c r="G29" s="36"/>
    </row>
    <row r="30" spans="1:7" ht="20.45" customHeight="1" x14ac:dyDescent="0.15">
      <c r="A30" s="44" t="s">
        <v>0</v>
      </c>
      <c r="B30" s="42" t="s">
        <v>59</v>
      </c>
      <c r="C30" s="43"/>
      <c r="D30" s="6">
        <f t="shared" ref="D30:F34" si="6">D6+D18</f>
        <v>11960</v>
      </c>
      <c r="E30" s="6">
        <f t="shared" si="6"/>
        <v>0</v>
      </c>
      <c r="F30" s="6">
        <f t="shared" si="6"/>
        <v>0</v>
      </c>
      <c r="G30" s="7">
        <f>SUM(D30:F30)</f>
        <v>11960</v>
      </c>
    </row>
    <row r="31" spans="1:7" s="2" customFormat="1" ht="20.45" customHeight="1" x14ac:dyDescent="0.15">
      <c r="A31" s="44"/>
      <c r="B31" s="47" t="s">
        <v>4</v>
      </c>
      <c r="C31" s="48"/>
      <c r="D31" s="6">
        <f t="shared" si="6"/>
        <v>0</v>
      </c>
      <c r="E31" s="6">
        <f t="shared" si="6"/>
        <v>0</v>
      </c>
      <c r="F31" s="6">
        <f t="shared" si="6"/>
        <v>0</v>
      </c>
      <c r="G31" s="3">
        <f>SUM(D31:F31)</f>
        <v>0</v>
      </c>
    </row>
    <row r="32" spans="1:7" s="2" customFormat="1" ht="20.100000000000001" customHeight="1" x14ac:dyDescent="0.15">
      <c r="A32" s="44"/>
      <c r="B32" s="49" t="s">
        <v>5</v>
      </c>
      <c r="C32" s="50"/>
      <c r="D32" s="6">
        <f t="shared" si="6"/>
        <v>4860</v>
      </c>
      <c r="E32" s="6">
        <f t="shared" si="6"/>
        <v>0</v>
      </c>
      <c r="F32" s="6">
        <f t="shared" si="6"/>
        <v>0</v>
      </c>
      <c r="G32" s="3">
        <f t="shared" ref="G32:G33" si="7">SUM(D32:F32)</f>
        <v>4860</v>
      </c>
    </row>
    <row r="33" spans="1:7" s="2" customFormat="1" ht="20.100000000000001" customHeight="1" x14ac:dyDescent="0.15">
      <c r="A33" s="44"/>
      <c r="B33" s="51" t="s">
        <v>6</v>
      </c>
      <c r="C33" s="52"/>
      <c r="D33" s="6">
        <f t="shared" si="6"/>
        <v>23200</v>
      </c>
      <c r="E33" s="6">
        <f t="shared" si="6"/>
        <v>0</v>
      </c>
      <c r="F33" s="6">
        <f t="shared" si="6"/>
        <v>0</v>
      </c>
      <c r="G33" s="3">
        <f t="shared" si="7"/>
        <v>23200</v>
      </c>
    </row>
    <row r="34" spans="1:7" s="2" customFormat="1" ht="20.100000000000001" customHeight="1" x14ac:dyDescent="0.15">
      <c r="A34" s="44"/>
      <c r="B34" s="45" t="s">
        <v>7</v>
      </c>
      <c r="C34" s="46"/>
      <c r="D34" s="6">
        <f t="shared" si="6"/>
        <v>13700</v>
      </c>
      <c r="E34" s="6">
        <f t="shared" si="6"/>
        <v>0</v>
      </c>
      <c r="F34" s="6">
        <f t="shared" si="6"/>
        <v>0</v>
      </c>
      <c r="G34" s="3">
        <f>SUM(D34:F34)</f>
        <v>13700</v>
      </c>
    </row>
    <row r="35" spans="1:7" s="2" customFormat="1" ht="18.75" customHeight="1" x14ac:dyDescent="0.15">
      <c r="A35" s="27" t="s">
        <v>8</v>
      </c>
      <c r="B35" s="28"/>
      <c r="C35" s="28"/>
      <c r="D35" s="3">
        <f>SUM(D30:D34)</f>
        <v>53720</v>
      </c>
      <c r="E35" s="3">
        <f t="shared" ref="E35:F35" si="8">SUM(E30:E34)</f>
        <v>0</v>
      </c>
      <c r="F35" s="3">
        <f t="shared" si="8"/>
        <v>0</v>
      </c>
      <c r="G35" s="3">
        <f>SUM(G30:G34)</f>
        <v>53720</v>
      </c>
    </row>
    <row r="36" spans="1:7" s="2" customFormat="1" ht="18.75" customHeight="1" x14ac:dyDescent="0.15">
      <c r="A36" s="37" t="s">
        <v>10</v>
      </c>
      <c r="B36" s="38"/>
      <c r="C36" s="38"/>
      <c r="D36" s="3">
        <f>+D12+D24</f>
        <v>0</v>
      </c>
      <c r="E36" s="3">
        <f t="shared" ref="E36:F36" si="9">+E12+E24</f>
        <v>0</v>
      </c>
      <c r="F36" s="3">
        <f t="shared" si="9"/>
        <v>0</v>
      </c>
      <c r="G36" s="3">
        <f t="shared" ref="G36" si="10">SUM(D36:F36)</f>
        <v>0</v>
      </c>
    </row>
    <row r="37" spans="1:7" ht="18.75" customHeight="1" x14ac:dyDescent="0.15">
      <c r="A37" s="39" t="s">
        <v>9</v>
      </c>
      <c r="B37" s="40"/>
      <c r="C37" s="40"/>
      <c r="D37" s="3">
        <f>SUM(D35:D36)</f>
        <v>53720</v>
      </c>
      <c r="E37" s="3">
        <f>SUM(E35:E36)</f>
        <v>0</v>
      </c>
      <c r="F37" s="3">
        <f>SUM(F35:F36)</f>
        <v>0</v>
      </c>
      <c r="G37" s="3">
        <f>SUM(G35:G36)</f>
        <v>53720</v>
      </c>
    </row>
  </sheetData>
  <sheetProtection formatCells="0" formatColumns="0" formatRows="0" insertColumns="0" insertRows="0" deleteColumns="0" deleteRows="0"/>
  <mergeCells count="42">
    <mergeCell ref="F28:F29"/>
    <mergeCell ref="G28:G29"/>
    <mergeCell ref="A36:C36"/>
    <mergeCell ref="A37:C37"/>
    <mergeCell ref="B31:C31"/>
    <mergeCell ref="B32:C32"/>
    <mergeCell ref="B33:C33"/>
    <mergeCell ref="B34:C34"/>
    <mergeCell ref="A35:C35"/>
    <mergeCell ref="B30:C30"/>
    <mergeCell ref="A30:A34"/>
    <mergeCell ref="A24:C24"/>
    <mergeCell ref="A25:C25"/>
    <mergeCell ref="A28:C29"/>
    <mergeCell ref="D28:D29"/>
    <mergeCell ref="E28:E29"/>
    <mergeCell ref="E16:E17"/>
    <mergeCell ref="F16:F17"/>
    <mergeCell ref="G16:G17"/>
    <mergeCell ref="B19:C19"/>
    <mergeCell ref="B20:C20"/>
    <mergeCell ref="D16:D17"/>
    <mergeCell ref="B21:C21"/>
    <mergeCell ref="B22:C22"/>
    <mergeCell ref="A23:C23"/>
    <mergeCell ref="A12:C12"/>
    <mergeCell ref="A13:C13"/>
    <mergeCell ref="A16:C17"/>
    <mergeCell ref="B18:C18"/>
    <mergeCell ref="A18:A22"/>
    <mergeCell ref="G4:G5"/>
    <mergeCell ref="B7:C7"/>
    <mergeCell ref="B8:C8"/>
    <mergeCell ref="B9:C9"/>
    <mergeCell ref="B10:C10"/>
    <mergeCell ref="A11:C11"/>
    <mergeCell ref="A4:C5"/>
    <mergeCell ref="D4:D5"/>
    <mergeCell ref="E4:E5"/>
    <mergeCell ref="F4:F5"/>
    <mergeCell ref="B6:C6"/>
    <mergeCell ref="A6:A10"/>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headerFooter>
  <ignoredErrors>
    <ignoredError sqref="G6 D30:G34 D6:F6 G18 D18:F18" unlockedFormula="1"/>
    <ignoredError sqref="G35 G23 G1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1E4BA-EFCC-4A4A-AE77-F64B5CBDBCF5}">
  <sheetPr>
    <tabColor theme="6"/>
  </sheetPr>
  <dimension ref="A1:G37"/>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3</v>
      </c>
    </row>
    <row r="2" spans="1:7" ht="24" customHeight="1" x14ac:dyDescent="0.15">
      <c r="A2" s="11" t="s">
        <v>17</v>
      </c>
    </row>
    <row r="3" spans="1:7" ht="24" customHeight="1" x14ac:dyDescent="0.15">
      <c r="A3" s="13" t="s">
        <v>66</v>
      </c>
      <c r="B3" s="12"/>
      <c r="C3" s="12"/>
      <c r="D3" s="12"/>
      <c r="E3" s="12"/>
      <c r="F3" s="12"/>
      <c r="G3" s="14" t="s">
        <v>2</v>
      </c>
    </row>
    <row r="4" spans="1:7" ht="13.5" customHeight="1" x14ac:dyDescent="0.15">
      <c r="A4" s="29" t="s">
        <v>1</v>
      </c>
      <c r="B4" s="30"/>
      <c r="C4" s="31"/>
      <c r="D4" s="35" t="s">
        <v>11</v>
      </c>
      <c r="E4" s="35" t="s">
        <v>12</v>
      </c>
      <c r="F4" s="35" t="s">
        <v>13</v>
      </c>
      <c r="G4" s="35" t="s">
        <v>15</v>
      </c>
    </row>
    <row r="5" spans="1:7" ht="14.1" customHeight="1" x14ac:dyDescent="0.15">
      <c r="A5" s="32"/>
      <c r="B5" s="33"/>
      <c r="C5" s="34"/>
      <c r="D5" s="36"/>
      <c r="E5" s="36"/>
      <c r="F5" s="36"/>
      <c r="G5" s="36"/>
    </row>
    <row r="6" spans="1:7" ht="20.45" customHeight="1" x14ac:dyDescent="0.15">
      <c r="A6" s="44" t="s">
        <v>0</v>
      </c>
      <c r="B6" s="42" t="s">
        <v>59</v>
      </c>
      <c r="C6" s="43"/>
      <c r="D6" s="6">
        <f>'共同機関② 2023年度'!D16</f>
        <v>5980</v>
      </c>
      <c r="E6" s="6">
        <f>'共同機関② 2024年度'!D16</f>
        <v>0</v>
      </c>
      <c r="F6" s="6">
        <f>'共同機関② 2025年度'!D16</f>
        <v>0</v>
      </c>
      <c r="G6" s="7">
        <f>SUM(D6:F6)</f>
        <v>5980</v>
      </c>
    </row>
    <row r="7" spans="1:7" s="2" customFormat="1" ht="20.45" customHeight="1" x14ac:dyDescent="0.15">
      <c r="A7" s="44"/>
      <c r="B7" s="47" t="s">
        <v>4</v>
      </c>
      <c r="C7" s="48"/>
      <c r="D7" s="3">
        <f>'共同機関② 2023年度'!D23</f>
        <v>0</v>
      </c>
      <c r="E7" s="3">
        <f>'共同機関② 2024年度'!D23</f>
        <v>0</v>
      </c>
      <c r="F7" s="3">
        <f>'共同機関② 2025年度'!D23</f>
        <v>0</v>
      </c>
      <c r="G7" s="3">
        <f>SUM(D7:F7)</f>
        <v>0</v>
      </c>
    </row>
    <row r="8" spans="1:7" s="2" customFormat="1" ht="20.100000000000001" customHeight="1" x14ac:dyDescent="0.15">
      <c r="A8" s="44"/>
      <c r="B8" s="49" t="s">
        <v>5</v>
      </c>
      <c r="C8" s="50"/>
      <c r="D8" s="3">
        <f>'共同機関② 2023年度'!D30</f>
        <v>2430</v>
      </c>
      <c r="E8" s="3">
        <f>'共同機関② 2024年度'!D30</f>
        <v>0</v>
      </c>
      <c r="F8" s="3">
        <f>'共同機関② 2025年度'!D30</f>
        <v>0</v>
      </c>
      <c r="G8" s="3">
        <f t="shared" ref="G8:G10" si="0">SUM(D8:F8)</f>
        <v>2430</v>
      </c>
    </row>
    <row r="9" spans="1:7" s="2" customFormat="1" ht="20.100000000000001" customHeight="1" x14ac:dyDescent="0.15">
      <c r="A9" s="44"/>
      <c r="B9" s="51" t="s">
        <v>6</v>
      </c>
      <c r="C9" s="52"/>
      <c r="D9" s="3">
        <f>'共同機関② 2023年度'!D38</f>
        <v>11600</v>
      </c>
      <c r="E9" s="3">
        <f>'共同機関② 2024年度'!D38</f>
        <v>0</v>
      </c>
      <c r="F9" s="3">
        <f>'共同機関② 2025年度'!D38</f>
        <v>0</v>
      </c>
      <c r="G9" s="3">
        <f t="shared" si="0"/>
        <v>11600</v>
      </c>
    </row>
    <row r="10" spans="1:7" s="2" customFormat="1" ht="20.100000000000001" customHeight="1" x14ac:dyDescent="0.15">
      <c r="A10" s="44"/>
      <c r="B10" s="45" t="s">
        <v>7</v>
      </c>
      <c r="C10" s="46"/>
      <c r="D10" s="3">
        <f>'共同機関② 2023年度'!D51</f>
        <v>6850</v>
      </c>
      <c r="E10" s="3">
        <f>'共同機関② 2024年度'!D51</f>
        <v>0</v>
      </c>
      <c r="F10" s="3">
        <f>'共同機関② 2025年度'!D51</f>
        <v>0</v>
      </c>
      <c r="G10" s="3">
        <f t="shared" si="0"/>
        <v>6850</v>
      </c>
    </row>
    <row r="11" spans="1:7" s="2" customFormat="1" ht="18.75" customHeight="1" x14ac:dyDescent="0.15">
      <c r="A11" s="27" t="s">
        <v>8</v>
      </c>
      <c r="B11" s="28"/>
      <c r="C11" s="28"/>
      <c r="D11" s="3">
        <f>SUM(D6:D10)</f>
        <v>26860</v>
      </c>
      <c r="E11" s="3">
        <f t="shared" ref="E11:F11" si="1">SUM(E6:E10)</f>
        <v>0</v>
      </c>
      <c r="F11" s="3">
        <f t="shared" si="1"/>
        <v>0</v>
      </c>
      <c r="G11" s="3">
        <f>SUM(G6:G10)</f>
        <v>26860</v>
      </c>
    </row>
    <row r="12" spans="1:7" s="2" customFormat="1" ht="18.75" customHeight="1" x14ac:dyDescent="0.15">
      <c r="A12" s="37" t="s">
        <v>10</v>
      </c>
      <c r="B12" s="38"/>
      <c r="C12" s="38"/>
      <c r="D12" s="3">
        <v>0</v>
      </c>
      <c r="E12" s="3">
        <v>0</v>
      </c>
      <c r="F12" s="3">
        <v>0</v>
      </c>
      <c r="G12" s="3">
        <f t="shared" ref="G12" si="2">SUM(D12:F12)</f>
        <v>0</v>
      </c>
    </row>
    <row r="13" spans="1:7" ht="18.75" customHeight="1" x14ac:dyDescent="0.15">
      <c r="A13" s="39" t="s">
        <v>9</v>
      </c>
      <c r="B13" s="40"/>
      <c r="C13" s="40"/>
      <c r="D13" s="3">
        <f>SUM(D11:D12)</f>
        <v>26860</v>
      </c>
      <c r="E13" s="3">
        <f>SUM(E11:E12)</f>
        <v>0</v>
      </c>
      <c r="F13" s="3">
        <f>SUM(F11:F12)</f>
        <v>0</v>
      </c>
      <c r="G13" s="3">
        <f>SUM(G11:G12)</f>
        <v>26860</v>
      </c>
    </row>
    <row r="14" spans="1:7" ht="18.75" customHeight="1" x14ac:dyDescent="0.15">
      <c r="A14" s="4"/>
      <c r="B14" s="5"/>
      <c r="C14" s="5"/>
      <c r="D14" s="5"/>
    </row>
    <row r="15" spans="1:7" ht="24" customHeight="1" x14ac:dyDescent="0.15">
      <c r="A15" s="13" t="s">
        <v>67</v>
      </c>
      <c r="B15" s="12"/>
      <c r="C15" s="12"/>
      <c r="D15" s="12"/>
      <c r="E15" s="12"/>
      <c r="F15" s="12"/>
      <c r="G15" s="14" t="s">
        <v>2</v>
      </c>
    </row>
    <row r="16" spans="1:7" ht="13.5" customHeight="1" x14ac:dyDescent="0.15">
      <c r="A16" s="29" t="s">
        <v>1</v>
      </c>
      <c r="B16" s="30"/>
      <c r="C16" s="31"/>
      <c r="D16" s="35" t="s">
        <v>11</v>
      </c>
      <c r="E16" s="35" t="s">
        <v>12</v>
      </c>
      <c r="F16" s="35" t="s">
        <v>13</v>
      </c>
      <c r="G16" s="35" t="s">
        <v>15</v>
      </c>
    </row>
    <row r="17" spans="1:7" ht="14.1" customHeight="1" x14ac:dyDescent="0.15">
      <c r="A17" s="32"/>
      <c r="B17" s="33"/>
      <c r="C17" s="34"/>
      <c r="D17" s="36"/>
      <c r="E17" s="36"/>
      <c r="F17" s="36"/>
      <c r="G17" s="36"/>
    </row>
    <row r="18" spans="1:7" ht="20.45" customHeight="1" x14ac:dyDescent="0.15">
      <c r="A18" s="44" t="s">
        <v>0</v>
      </c>
      <c r="B18" s="42" t="s">
        <v>59</v>
      </c>
      <c r="C18" s="43"/>
      <c r="D18" s="6">
        <f>'共同機関② 2023年度'!D69</f>
        <v>5980</v>
      </c>
      <c r="E18" s="6">
        <f>'共同機関② 2024年度'!D69</f>
        <v>0</v>
      </c>
      <c r="F18" s="6">
        <f>'共同機関② 2025年度'!D69</f>
        <v>0</v>
      </c>
      <c r="G18" s="7">
        <f>SUM(D18:F18)</f>
        <v>5980</v>
      </c>
    </row>
    <row r="19" spans="1:7" s="2" customFormat="1" ht="20.45" customHeight="1" x14ac:dyDescent="0.15">
      <c r="A19" s="44"/>
      <c r="B19" s="47" t="s">
        <v>4</v>
      </c>
      <c r="C19" s="48"/>
      <c r="D19" s="3">
        <f>'共同機関② 2023年度'!D76</f>
        <v>0</v>
      </c>
      <c r="E19" s="3">
        <f>'共同機関② 2024年度'!D76</f>
        <v>0</v>
      </c>
      <c r="F19" s="3">
        <f>'共同機関② 2025年度'!D76</f>
        <v>0</v>
      </c>
      <c r="G19" s="3">
        <f>SUM(D19:F19)</f>
        <v>0</v>
      </c>
    </row>
    <row r="20" spans="1:7" s="2" customFormat="1" ht="20.100000000000001" customHeight="1" x14ac:dyDescent="0.15">
      <c r="A20" s="44"/>
      <c r="B20" s="49" t="s">
        <v>5</v>
      </c>
      <c r="C20" s="50"/>
      <c r="D20" s="3">
        <f>'共同機関② 2023年度'!D83</f>
        <v>2430</v>
      </c>
      <c r="E20" s="3">
        <f>'共同機関② 2024年度'!D83</f>
        <v>0</v>
      </c>
      <c r="F20" s="3">
        <f>'共同機関② 2025年度'!D83</f>
        <v>0</v>
      </c>
      <c r="G20" s="3">
        <f t="shared" ref="G20:G22" si="3">SUM(D20:F20)</f>
        <v>2430</v>
      </c>
    </row>
    <row r="21" spans="1:7" s="2" customFormat="1" ht="20.100000000000001" customHeight="1" x14ac:dyDescent="0.15">
      <c r="A21" s="44"/>
      <c r="B21" s="51" t="s">
        <v>6</v>
      </c>
      <c r="C21" s="52"/>
      <c r="D21" s="3">
        <f>'共同機関② 2023年度'!D91</f>
        <v>11600</v>
      </c>
      <c r="E21" s="3">
        <f>'共同機関② 2024年度'!D91</f>
        <v>0</v>
      </c>
      <c r="F21" s="3">
        <f>'共同機関② 2025年度'!D91</f>
        <v>0</v>
      </c>
      <c r="G21" s="3">
        <f t="shared" si="3"/>
        <v>11600</v>
      </c>
    </row>
    <row r="22" spans="1:7" s="2" customFormat="1" ht="20.100000000000001" customHeight="1" x14ac:dyDescent="0.15">
      <c r="A22" s="44"/>
      <c r="B22" s="45" t="s">
        <v>7</v>
      </c>
      <c r="C22" s="46"/>
      <c r="D22" s="3">
        <f>'共同機関② 2023年度'!D104</f>
        <v>6850</v>
      </c>
      <c r="E22" s="3">
        <f>'共同機関② 2024年度'!D104</f>
        <v>0</v>
      </c>
      <c r="F22" s="3">
        <f>'共同機関② 2025年度'!D104</f>
        <v>0</v>
      </c>
      <c r="G22" s="3">
        <f t="shared" si="3"/>
        <v>6850</v>
      </c>
    </row>
    <row r="23" spans="1:7" s="2" customFormat="1" ht="18.75" customHeight="1" x14ac:dyDescent="0.15">
      <c r="A23" s="27" t="s">
        <v>8</v>
      </c>
      <c r="B23" s="28"/>
      <c r="C23" s="28"/>
      <c r="D23" s="3">
        <f>SUM(D18:D22)</f>
        <v>26860</v>
      </c>
      <c r="E23" s="3">
        <f>SUM(E18:E22)</f>
        <v>0</v>
      </c>
      <c r="F23" s="3">
        <f>SUM(F18:F22)</f>
        <v>0</v>
      </c>
      <c r="G23" s="3">
        <f>SUM(G18:G22)</f>
        <v>26860</v>
      </c>
    </row>
    <row r="24" spans="1:7" s="2" customFormat="1" ht="18.75" customHeight="1" x14ac:dyDescent="0.15">
      <c r="A24" s="37" t="s">
        <v>10</v>
      </c>
      <c r="B24" s="38"/>
      <c r="C24" s="38"/>
      <c r="D24" s="3">
        <v>0</v>
      </c>
      <c r="E24" s="3">
        <v>0</v>
      </c>
      <c r="F24" s="3">
        <v>0</v>
      </c>
      <c r="G24" s="3">
        <f t="shared" ref="G24" si="4">SUM(D24:F24)</f>
        <v>0</v>
      </c>
    </row>
    <row r="25" spans="1:7" ht="18.75" customHeight="1" x14ac:dyDescent="0.15">
      <c r="A25" s="39" t="s">
        <v>9</v>
      </c>
      <c r="B25" s="40"/>
      <c r="C25" s="40"/>
      <c r="D25" s="3">
        <f>SUM(D23:D24)</f>
        <v>26860</v>
      </c>
      <c r="E25" s="3">
        <f>SUM(E23:E24)</f>
        <v>0</v>
      </c>
      <c r="F25" s="3">
        <f>SUM(F23:F24)</f>
        <v>0</v>
      </c>
      <c r="G25" s="3">
        <f>SUM(G23:G24)</f>
        <v>26860</v>
      </c>
    </row>
    <row r="26" spans="1:7" ht="18.75" customHeight="1" x14ac:dyDescent="0.15"/>
    <row r="27" spans="1:7" ht="24" customHeight="1" x14ac:dyDescent="0.15">
      <c r="A27" s="13" t="s">
        <v>19</v>
      </c>
      <c r="B27" s="12"/>
      <c r="C27" s="12"/>
      <c r="D27" s="12"/>
      <c r="E27" s="12"/>
      <c r="F27" s="12"/>
      <c r="G27" s="14" t="s">
        <v>2</v>
      </c>
    </row>
    <row r="28" spans="1:7" ht="13.5" customHeight="1" x14ac:dyDescent="0.15">
      <c r="A28" s="29" t="s">
        <v>1</v>
      </c>
      <c r="B28" s="30"/>
      <c r="C28" s="31"/>
      <c r="D28" s="35" t="s">
        <v>11</v>
      </c>
      <c r="E28" s="35" t="s">
        <v>12</v>
      </c>
      <c r="F28" s="35" t="s">
        <v>13</v>
      </c>
      <c r="G28" s="35" t="s">
        <v>15</v>
      </c>
    </row>
    <row r="29" spans="1:7" ht="14.1" customHeight="1" x14ac:dyDescent="0.15">
      <c r="A29" s="32"/>
      <c r="B29" s="33"/>
      <c r="C29" s="34"/>
      <c r="D29" s="36"/>
      <c r="E29" s="36"/>
      <c r="F29" s="36"/>
      <c r="G29" s="36"/>
    </row>
    <row r="30" spans="1:7" ht="20.45" customHeight="1" x14ac:dyDescent="0.15">
      <c r="A30" s="44" t="s">
        <v>0</v>
      </c>
      <c r="B30" s="42" t="s">
        <v>59</v>
      </c>
      <c r="C30" s="43"/>
      <c r="D30" s="6">
        <f t="shared" ref="D30:F36" si="5">D6+D18</f>
        <v>11960</v>
      </c>
      <c r="E30" s="6">
        <f t="shared" si="5"/>
        <v>0</v>
      </c>
      <c r="F30" s="6">
        <f t="shared" si="5"/>
        <v>0</v>
      </c>
      <c r="G30" s="7">
        <f>SUM(D30:F30)</f>
        <v>11960</v>
      </c>
    </row>
    <row r="31" spans="1:7" s="2" customFormat="1" ht="20.45" customHeight="1" x14ac:dyDescent="0.15">
      <c r="A31" s="44"/>
      <c r="B31" s="47" t="s">
        <v>4</v>
      </c>
      <c r="C31" s="48"/>
      <c r="D31" s="6">
        <f t="shared" si="5"/>
        <v>0</v>
      </c>
      <c r="E31" s="6">
        <f t="shared" si="5"/>
        <v>0</v>
      </c>
      <c r="F31" s="6">
        <f t="shared" si="5"/>
        <v>0</v>
      </c>
      <c r="G31" s="3">
        <f>SUM(D31:F31)</f>
        <v>0</v>
      </c>
    </row>
    <row r="32" spans="1:7" s="2" customFormat="1" ht="20.100000000000001" customHeight="1" x14ac:dyDescent="0.15">
      <c r="A32" s="44"/>
      <c r="B32" s="49" t="s">
        <v>5</v>
      </c>
      <c r="C32" s="50"/>
      <c r="D32" s="6">
        <f t="shared" si="5"/>
        <v>4860</v>
      </c>
      <c r="E32" s="6">
        <f t="shared" si="5"/>
        <v>0</v>
      </c>
      <c r="F32" s="6">
        <f t="shared" si="5"/>
        <v>0</v>
      </c>
      <c r="G32" s="3">
        <f t="shared" ref="G32:G33" si="6">SUM(D32:F32)</f>
        <v>4860</v>
      </c>
    </row>
    <row r="33" spans="1:7" s="2" customFormat="1" ht="20.100000000000001" customHeight="1" x14ac:dyDescent="0.15">
      <c r="A33" s="44"/>
      <c r="B33" s="51" t="s">
        <v>6</v>
      </c>
      <c r="C33" s="52"/>
      <c r="D33" s="6">
        <f t="shared" si="5"/>
        <v>23200</v>
      </c>
      <c r="E33" s="6">
        <f t="shared" si="5"/>
        <v>0</v>
      </c>
      <c r="F33" s="6">
        <f t="shared" si="5"/>
        <v>0</v>
      </c>
      <c r="G33" s="3">
        <f t="shared" si="6"/>
        <v>23200</v>
      </c>
    </row>
    <row r="34" spans="1:7" s="2" customFormat="1" ht="20.100000000000001" customHeight="1" x14ac:dyDescent="0.15">
      <c r="A34" s="44"/>
      <c r="B34" s="45" t="s">
        <v>7</v>
      </c>
      <c r="C34" s="46"/>
      <c r="D34" s="6">
        <f t="shared" si="5"/>
        <v>13700</v>
      </c>
      <c r="E34" s="6">
        <f t="shared" si="5"/>
        <v>0</v>
      </c>
      <c r="F34" s="6">
        <f t="shared" si="5"/>
        <v>0</v>
      </c>
      <c r="G34" s="3">
        <f>SUM(D34:F34)</f>
        <v>13700</v>
      </c>
    </row>
    <row r="35" spans="1:7" s="2" customFormat="1" ht="18.75" customHeight="1" x14ac:dyDescent="0.15">
      <c r="A35" s="27" t="s">
        <v>8</v>
      </c>
      <c r="B35" s="28"/>
      <c r="C35" s="28"/>
      <c r="D35" s="3">
        <f>SUM(D30:D34)</f>
        <v>53720</v>
      </c>
      <c r="E35" s="3">
        <f t="shared" ref="E35:F35" si="7">SUM(E30:E34)</f>
        <v>0</v>
      </c>
      <c r="F35" s="3">
        <f t="shared" si="7"/>
        <v>0</v>
      </c>
      <c r="G35" s="3">
        <f>SUM(G30:G34)</f>
        <v>53720</v>
      </c>
    </row>
    <row r="36" spans="1:7" s="2" customFormat="1" ht="18.75" customHeight="1" x14ac:dyDescent="0.15">
      <c r="A36" s="37" t="s">
        <v>10</v>
      </c>
      <c r="B36" s="38"/>
      <c r="C36" s="38"/>
      <c r="D36" s="3">
        <f t="shared" si="5"/>
        <v>0</v>
      </c>
      <c r="E36" s="3">
        <f t="shared" si="5"/>
        <v>0</v>
      </c>
      <c r="F36" s="3">
        <f t="shared" si="5"/>
        <v>0</v>
      </c>
      <c r="G36" s="3">
        <f t="shared" ref="G36" si="8">SUM(D36:F36)</f>
        <v>0</v>
      </c>
    </row>
    <row r="37" spans="1:7" ht="18.75" customHeight="1" x14ac:dyDescent="0.15">
      <c r="A37" s="39" t="s">
        <v>9</v>
      </c>
      <c r="B37" s="40"/>
      <c r="C37" s="40"/>
      <c r="D37" s="3">
        <f>SUM(D35:D36)</f>
        <v>53720</v>
      </c>
      <c r="E37" s="3">
        <f>SUM(E35:E36)</f>
        <v>0</v>
      </c>
      <c r="F37" s="3">
        <f>SUM(F35:F36)</f>
        <v>0</v>
      </c>
      <c r="G37" s="3">
        <f>SUM(G35:G36)</f>
        <v>53720</v>
      </c>
    </row>
  </sheetData>
  <sheetProtection formatCells="0" formatColumns="0" formatRows="0" insertColumns="0" insertRows="0" deleteColumns="0" deleteRows="0"/>
  <mergeCells count="42">
    <mergeCell ref="F28:F29"/>
    <mergeCell ref="G28:G29"/>
    <mergeCell ref="A36:C36"/>
    <mergeCell ref="A37:C37"/>
    <mergeCell ref="B31:C31"/>
    <mergeCell ref="B32:C32"/>
    <mergeCell ref="B33:C33"/>
    <mergeCell ref="B34:C34"/>
    <mergeCell ref="A35:C35"/>
    <mergeCell ref="B30:C30"/>
    <mergeCell ref="A30:A34"/>
    <mergeCell ref="A24:C24"/>
    <mergeCell ref="A25:C25"/>
    <mergeCell ref="A28:C29"/>
    <mergeCell ref="D28:D29"/>
    <mergeCell ref="E28:E29"/>
    <mergeCell ref="E16:E17"/>
    <mergeCell ref="F16:F17"/>
    <mergeCell ref="G16:G17"/>
    <mergeCell ref="B19:C19"/>
    <mergeCell ref="B20:C20"/>
    <mergeCell ref="D16:D17"/>
    <mergeCell ref="B21:C21"/>
    <mergeCell ref="B22:C22"/>
    <mergeCell ref="A23:C23"/>
    <mergeCell ref="A12:C12"/>
    <mergeCell ref="A13:C13"/>
    <mergeCell ref="A16:C17"/>
    <mergeCell ref="B18:C18"/>
    <mergeCell ref="A18:A22"/>
    <mergeCell ref="G4:G5"/>
    <mergeCell ref="B7:C7"/>
    <mergeCell ref="B8:C8"/>
    <mergeCell ref="B9:C9"/>
    <mergeCell ref="B10:C10"/>
    <mergeCell ref="A11:C11"/>
    <mergeCell ref="A4:C5"/>
    <mergeCell ref="D4:D5"/>
    <mergeCell ref="E4:E5"/>
    <mergeCell ref="F4:F5"/>
    <mergeCell ref="B6:C6"/>
    <mergeCell ref="A6:A10"/>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headerFooter>
  <ignoredErrors>
    <ignoredError sqref="G6 D30:G33 D34:F34 D6:F7 G18 D19:G22 D18:F18 D23:F23" unlockedFormula="1"/>
    <ignoredError sqref="G11 G35 D35:F35" formula="1"/>
    <ignoredError sqref="G23" formul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1AFDC-F6B5-49DC-A8DF-DF0C57097CF6}">
  <sheetPr>
    <tabColor rgb="FFFFFF00"/>
  </sheetPr>
  <dimension ref="A1:G37"/>
  <sheetViews>
    <sheetView zoomScale="115" zoomScaleNormal="115" zoomScaleSheetLayoutView="115" workbookViewId="0"/>
  </sheetViews>
  <sheetFormatPr defaultColWidth="9" defaultRowHeight="13.5" x14ac:dyDescent="0.15"/>
  <cols>
    <col min="1" max="1" width="4.625" style="1" customWidth="1"/>
    <col min="2" max="3" width="10.625" style="1" customWidth="1"/>
    <col min="4" max="7" width="14.625" style="1" customWidth="1"/>
    <col min="8" max="16384" width="9" style="1"/>
  </cols>
  <sheetData>
    <row r="1" spans="1:7" x14ac:dyDescent="0.15">
      <c r="A1" s="24" t="s">
        <v>3</v>
      </c>
    </row>
    <row r="2" spans="1:7" ht="24" customHeight="1" x14ac:dyDescent="0.15">
      <c r="A2" s="11" t="s">
        <v>17</v>
      </c>
      <c r="B2" s="12"/>
      <c r="C2" s="12"/>
      <c r="D2" s="12"/>
      <c r="E2" s="12"/>
      <c r="F2" s="12"/>
      <c r="G2" s="12"/>
    </row>
    <row r="3" spans="1:7" s="15" customFormat="1" ht="24" customHeight="1" x14ac:dyDescent="0.15">
      <c r="A3" s="13" t="s">
        <v>66</v>
      </c>
      <c r="B3" s="16"/>
      <c r="C3" s="16"/>
      <c r="D3" s="16"/>
      <c r="E3" s="16"/>
      <c r="F3" s="16"/>
      <c r="G3" s="14" t="s">
        <v>2</v>
      </c>
    </row>
    <row r="4" spans="1:7" ht="13.5" customHeight="1" x14ac:dyDescent="0.15">
      <c r="A4" s="29" t="s">
        <v>1</v>
      </c>
      <c r="B4" s="30"/>
      <c r="C4" s="31"/>
      <c r="D4" s="35" t="s">
        <v>11</v>
      </c>
      <c r="E4" s="35" t="s">
        <v>12</v>
      </c>
      <c r="F4" s="35" t="s">
        <v>13</v>
      </c>
      <c r="G4" s="35" t="s">
        <v>15</v>
      </c>
    </row>
    <row r="5" spans="1:7" ht="14.1" customHeight="1" x14ac:dyDescent="0.15">
      <c r="A5" s="32"/>
      <c r="B5" s="33"/>
      <c r="C5" s="34"/>
      <c r="D5" s="36"/>
      <c r="E5" s="36"/>
      <c r="F5" s="36"/>
      <c r="G5" s="36"/>
    </row>
    <row r="6" spans="1:7" ht="20.45" customHeight="1" x14ac:dyDescent="0.15">
      <c r="A6" s="44" t="s">
        <v>0</v>
      </c>
      <c r="B6" s="42" t="s">
        <v>59</v>
      </c>
      <c r="C6" s="43"/>
      <c r="D6" s="6">
        <f>'共同機関③ 2023年度'!D16</f>
        <v>5980</v>
      </c>
      <c r="E6" s="7">
        <f>'共同機関③ 2024年度'!D16</f>
        <v>0</v>
      </c>
      <c r="F6" s="7">
        <f>'共同機関③ 2025年度'!D16</f>
        <v>0</v>
      </c>
      <c r="G6" s="7">
        <f>SUM(D6:F6)</f>
        <v>5980</v>
      </c>
    </row>
    <row r="7" spans="1:7" s="2" customFormat="1" ht="20.45" customHeight="1" x14ac:dyDescent="0.15">
      <c r="A7" s="44"/>
      <c r="B7" s="47" t="s">
        <v>4</v>
      </c>
      <c r="C7" s="48"/>
      <c r="D7" s="3">
        <f>'共同機関③ 2023年度'!D23</f>
        <v>0</v>
      </c>
      <c r="E7" s="3">
        <f>'共同機関③ 2024年度'!D23</f>
        <v>0</v>
      </c>
      <c r="F7" s="3">
        <f>'共同機関③ 2025年度'!D23</f>
        <v>0</v>
      </c>
      <c r="G7" s="3">
        <f>SUM(D7:F7)</f>
        <v>0</v>
      </c>
    </row>
    <row r="8" spans="1:7" s="2" customFormat="1" ht="20.100000000000001" customHeight="1" x14ac:dyDescent="0.15">
      <c r="A8" s="44"/>
      <c r="B8" s="49" t="s">
        <v>5</v>
      </c>
      <c r="C8" s="50"/>
      <c r="D8" s="3">
        <f>'共同機関③ 2023年度'!D30</f>
        <v>2430</v>
      </c>
      <c r="E8" s="3">
        <f>'共同機関③ 2024年度'!D30</f>
        <v>0</v>
      </c>
      <c r="F8" s="3">
        <f>'共同機関③ 2025年度'!D30</f>
        <v>0</v>
      </c>
      <c r="G8" s="3">
        <f t="shared" ref="G8:G10" si="0">SUM(D8:F8)</f>
        <v>2430</v>
      </c>
    </row>
    <row r="9" spans="1:7" s="2" customFormat="1" ht="20.100000000000001" customHeight="1" x14ac:dyDescent="0.15">
      <c r="A9" s="44"/>
      <c r="B9" s="51" t="s">
        <v>6</v>
      </c>
      <c r="C9" s="52"/>
      <c r="D9" s="3">
        <f>'共同機関③ 2023年度'!D38</f>
        <v>11600</v>
      </c>
      <c r="E9" s="3">
        <f>'共同機関③ 2024年度'!D38</f>
        <v>0</v>
      </c>
      <c r="F9" s="3">
        <f>'共同機関③ 2025年度'!D38</f>
        <v>0</v>
      </c>
      <c r="G9" s="3">
        <f t="shared" si="0"/>
        <v>11600</v>
      </c>
    </row>
    <row r="10" spans="1:7" s="2" customFormat="1" ht="20.100000000000001" customHeight="1" x14ac:dyDescent="0.15">
      <c r="A10" s="44"/>
      <c r="B10" s="45" t="s">
        <v>7</v>
      </c>
      <c r="C10" s="46"/>
      <c r="D10" s="3">
        <f>'共同機関③ 2023年度'!D51</f>
        <v>6850</v>
      </c>
      <c r="E10" s="3">
        <f>'共同機関③ 2024年度'!D51</f>
        <v>0</v>
      </c>
      <c r="F10" s="3">
        <f>'共同機関③ 2025年度'!D51</f>
        <v>0</v>
      </c>
      <c r="G10" s="3">
        <f t="shared" si="0"/>
        <v>6850</v>
      </c>
    </row>
    <row r="11" spans="1:7" s="2" customFormat="1" ht="18.75" customHeight="1" x14ac:dyDescent="0.15">
      <c r="A11" s="27" t="s">
        <v>8</v>
      </c>
      <c r="B11" s="28"/>
      <c r="C11" s="28"/>
      <c r="D11" s="3">
        <f>SUM(D6:D10)</f>
        <v>26860</v>
      </c>
      <c r="E11" s="3">
        <f>SUM(E6:E10)</f>
        <v>0</v>
      </c>
      <c r="F11" s="3">
        <f>SUM(F6:F10)</f>
        <v>0</v>
      </c>
      <c r="G11" s="3">
        <f>SUM(G6:G10)</f>
        <v>26860</v>
      </c>
    </row>
    <row r="12" spans="1:7" s="2" customFormat="1" ht="18.75" customHeight="1" x14ac:dyDescent="0.15">
      <c r="A12" s="37" t="s">
        <v>10</v>
      </c>
      <c r="B12" s="38"/>
      <c r="C12" s="38"/>
      <c r="D12" s="3">
        <v>0</v>
      </c>
      <c r="E12" s="3">
        <v>0</v>
      </c>
      <c r="F12" s="3">
        <v>0</v>
      </c>
      <c r="G12" s="3">
        <f t="shared" ref="G12" si="1">SUM(D12:F12)</f>
        <v>0</v>
      </c>
    </row>
    <row r="13" spans="1:7" ht="18.75" customHeight="1" x14ac:dyDescent="0.15">
      <c r="A13" s="39" t="s">
        <v>9</v>
      </c>
      <c r="B13" s="40"/>
      <c r="C13" s="40"/>
      <c r="D13" s="3">
        <f>SUM(D11:D12)</f>
        <v>26860</v>
      </c>
      <c r="E13" s="3">
        <f>SUM(E11:E12)</f>
        <v>0</v>
      </c>
      <c r="F13" s="3">
        <f>SUM(F11:F12)</f>
        <v>0</v>
      </c>
      <c r="G13" s="3">
        <f>SUM(G11:G12)</f>
        <v>26860</v>
      </c>
    </row>
    <row r="14" spans="1:7" ht="18.75" customHeight="1" x14ac:dyDescent="0.15">
      <c r="A14" s="4"/>
      <c r="B14" s="5"/>
      <c r="C14" s="5"/>
      <c r="D14" s="5"/>
    </row>
    <row r="15" spans="1:7" ht="24" customHeight="1" x14ac:dyDescent="0.15">
      <c r="A15" s="13" t="s">
        <v>67</v>
      </c>
      <c r="B15" s="12"/>
      <c r="C15" s="12"/>
      <c r="D15" s="12"/>
      <c r="E15" s="12"/>
      <c r="F15" s="12"/>
      <c r="G15" s="14" t="s">
        <v>2</v>
      </c>
    </row>
    <row r="16" spans="1:7" ht="13.5" customHeight="1" x14ac:dyDescent="0.15">
      <c r="A16" s="29" t="s">
        <v>1</v>
      </c>
      <c r="B16" s="30"/>
      <c r="C16" s="31"/>
      <c r="D16" s="35" t="s">
        <v>11</v>
      </c>
      <c r="E16" s="35" t="s">
        <v>12</v>
      </c>
      <c r="F16" s="35" t="s">
        <v>13</v>
      </c>
      <c r="G16" s="35" t="s">
        <v>15</v>
      </c>
    </row>
    <row r="17" spans="1:7" ht="14.1" customHeight="1" x14ac:dyDescent="0.15">
      <c r="A17" s="32"/>
      <c r="B17" s="33"/>
      <c r="C17" s="34"/>
      <c r="D17" s="36"/>
      <c r="E17" s="36"/>
      <c r="F17" s="36"/>
      <c r="G17" s="36"/>
    </row>
    <row r="18" spans="1:7" ht="20.45" customHeight="1" x14ac:dyDescent="0.15">
      <c r="A18" s="44" t="s">
        <v>0</v>
      </c>
      <c r="B18" s="42" t="s">
        <v>59</v>
      </c>
      <c r="C18" s="43"/>
      <c r="D18" s="6">
        <f>'共同機関③ 2023年度'!D69</f>
        <v>5980</v>
      </c>
      <c r="E18" s="7">
        <f>'共同機関③ 2024年度'!D69</f>
        <v>0</v>
      </c>
      <c r="F18" s="7">
        <f>'共同機関③ 2025年度'!D69</f>
        <v>0</v>
      </c>
      <c r="G18" s="7">
        <f>SUM(D18:F18)</f>
        <v>5980</v>
      </c>
    </row>
    <row r="19" spans="1:7" s="2" customFormat="1" ht="20.45" customHeight="1" x14ac:dyDescent="0.15">
      <c r="A19" s="44"/>
      <c r="B19" s="47" t="s">
        <v>4</v>
      </c>
      <c r="C19" s="48"/>
      <c r="D19" s="3">
        <f>'共同機関③ 2023年度'!D76</f>
        <v>0</v>
      </c>
      <c r="E19" s="3">
        <f>'共同機関③ 2024年度'!D76</f>
        <v>0</v>
      </c>
      <c r="F19" s="3">
        <f>'共同機関③ 2025年度'!D76</f>
        <v>0</v>
      </c>
      <c r="G19" s="3">
        <f>SUM(D19:F19)</f>
        <v>0</v>
      </c>
    </row>
    <row r="20" spans="1:7" s="2" customFormat="1" ht="20.100000000000001" customHeight="1" x14ac:dyDescent="0.15">
      <c r="A20" s="44"/>
      <c r="B20" s="49" t="s">
        <v>5</v>
      </c>
      <c r="C20" s="50"/>
      <c r="D20" s="3">
        <f>'共同機関③ 2023年度'!D83</f>
        <v>2430</v>
      </c>
      <c r="E20" s="3">
        <f>'共同機関③ 2024年度'!D83</f>
        <v>0</v>
      </c>
      <c r="F20" s="3">
        <f>'共同機関③ 2025年度'!D83</f>
        <v>0</v>
      </c>
      <c r="G20" s="3">
        <f t="shared" ref="G20:G22" si="2">SUM(D20:F20)</f>
        <v>2430</v>
      </c>
    </row>
    <row r="21" spans="1:7" s="2" customFormat="1" ht="20.100000000000001" customHeight="1" x14ac:dyDescent="0.15">
      <c r="A21" s="44"/>
      <c r="B21" s="51" t="s">
        <v>6</v>
      </c>
      <c r="C21" s="52"/>
      <c r="D21" s="3">
        <f>'共同機関③ 2023年度'!D91</f>
        <v>11600</v>
      </c>
      <c r="E21" s="3">
        <f>'共同機関③ 2024年度'!D91</f>
        <v>0</v>
      </c>
      <c r="F21" s="3">
        <f>'共同機関③ 2025年度'!D91</f>
        <v>0</v>
      </c>
      <c r="G21" s="3">
        <f t="shared" si="2"/>
        <v>11600</v>
      </c>
    </row>
    <row r="22" spans="1:7" s="2" customFormat="1" ht="20.100000000000001" customHeight="1" x14ac:dyDescent="0.15">
      <c r="A22" s="44"/>
      <c r="B22" s="45" t="s">
        <v>7</v>
      </c>
      <c r="C22" s="46"/>
      <c r="D22" s="3">
        <f>'共同機関③ 2023年度'!D104</f>
        <v>6850</v>
      </c>
      <c r="E22" s="3">
        <f>'共同機関③ 2024年度'!D104</f>
        <v>0</v>
      </c>
      <c r="F22" s="3">
        <f>'共同機関③ 2025年度'!D104</f>
        <v>0</v>
      </c>
      <c r="G22" s="3">
        <f t="shared" si="2"/>
        <v>6850</v>
      </c>
    </row>
    <row r="23" spans="1:7" s="2" customFormat="1" ht="18.75" customHeight="1" x14ac:dyDescent="0.15">
      <c r="A23" s="27" t="s">
        <v>8</v>
      </c>
      <c r="B23" s="28"/>
      <c r="C23" s="28"/>
      <c r="D23" s="3">
        <f>SUM(D18:D22)</f>
        <v>26860</v>
      </c>
      <c r="E23" s="3">
        <f t="shared" ref="E23:F23" si="3">SUM(E18:E22)</f>
        <v>0</v>
      </c>
      <c r="F23" s="3">
        <f t="shared" si="3"/>
        <v>0</v>
      </c>
      <c r="G23" s="3">
        <f>SUM(G18:G22)</f>
        <v>26860</v>
      </c>
    </row>
    <row r="24" spans="1:7" s="2" customFormat="1" ht="18.75" customHeight="1" x14ac:dyDescent="0.15">
      <c r="A24" s="37" t="s">
        <v>10</v>
      </c>
      <c r="B24" s="38"/>
      <c r="C24" s="38"/>
      <c r="D24" s="3">
        <v>0</v>
      </c>
      <c r="E24" s="3">
        <v>0</v>
      </c>
      <c r="F24" s="3">
        <v>0</v>
      </c>
      <c r="G24" s="3">
        <f t="shared" ref="G24" si="4">SUM(D24:F24)</f>
        <v>0</v>
      </c>
    </row>
    <row r="25" spans="1:7" ht="18.75" customHeight="1" x14ac:dyDescent="0.15">
      <c r="A25" s="39" t="s">
        <v>9</v>
      </c>
      <c r="B25" s="40"/>
      <c r="C25" s="40"/>
      <c r="D25" s="3">
        <f>SUM(D23:D24)</f>
        <v>26860</v>
      </c>
      <c r="E25" s="3">
        <f>SUM(E23:E24)</f>
        <v>0</v>
      </c>
      <c r="F25" s="3">
        <f>SUM(F23:F24)</f>
        <v>0</v>
      </c>
      <c r="G25" s="3">
        <f>SUM(G23:G24)</f>
        <v>26860</v>
      </c>
    </row>
    <row r="26" spans="1:7" ht="18.75" customHeight="1" x14ac:dyDescent="0.15"/>
    <row r="27" spans="1:7" ht="24" customHeight="1" x14ac:dyDescent="0.15">
      <c r="A27" s="13" t="s">
        <v>19</v>
      </c>
      <c r="B27" s="12"/>
      <c r="C27" s="12"/>
      <c r="D27" s="12"/>
      <c r="E27" s="12"/>
      <c r="F27" s="12"/>
      <c r="G27" s="14" t="s">
        <v>2</v>
      </c>
    </row>
    <row r="28" spans="1:7" ht="13.5" customHeight="1" x14ac:dyDescent="0.15">
      <c r="A28" s="29" t="s">
        <v>1</v>
      </c>
      <c r="B28" s="30"/>
      <c r="C28" s="31"/>
      <c r="D28" s="35" t="s">
        <v>11</v>
      </c>
      <c r="E28" s="35" t="s">
        <v>12</v>
      </c>
      <c r="F28" s="35" t="s">
        <v>13</v>
      </c>
      <c r="G28" s="35" t="s">
        <v>15</v>
      </c>
    </row>
    <row r="29" spans="1:7" ht="14.1" customHeight="1" x14ac:dyDescent="0.15">
      <c r="A29" s="32"/>
      <c r="B29" s="33"/>
      <c r="C29" s="34"/>
      <c r="D29" s="36"/>
      <c r="E29" s="36"/>
      <c r="F29" s="36"/>
      <c r="G29" s="36"/>
    </row>
    <row r="30" spans="1:7" ht="20.45" customHeight="1" x14ac:dyDescent="0.15">
      <c r="A30" s="44" t="s">
        <v>0</v>
      </c>
      <c r="B30" s="42" t="s">
        <v>59</v>
      </c>
      <c r="C30" s="43"/>
      <c r="D30" s="6">
        <f>D6+D18</f>
        <v>11960</v>
      </c>
      <c r="E30" s="6">
        <f t="shared" ref="D30:F36" si="5">E6+E18</f>
        <v>0</v>
      </c>
      <c r="F30" s="6">
        <f t="shared" si="5"/>
        <v>0</v>
      </c>
      <c r="G30" s="7">
        <f>SUM(D30:F30)</f>
        <v>11960</v>
      </c>
    </row>
    <row r="31" spans="1:7" s="2" customFormat="1" ht="20.45" customHeight="1" x14ac:dyDescent="0.15">
      <c r="A31" s="44"/>
      <c r="B31" s="47" t="s">
        <v>4</v>
      </c>
      <c r="C31" s="48"/>
      <c r="D31" s="6">
        <f t="shared" si="5"/>
        <v>0</v>
      </c>
      <c r="E31" s="6">
        <f t="shared" si="5"/>
        <v>0</v>
      </c>
      <c r="F31" s="6">
        <f t="shared" si="5"/>
        <v>0</v>
      </c>
      <c r="G31" s="3">
        <f>SUM(D31:F31)</f>
        <v>0</v>
      </c>
    </row>
    <row r="32" spans="1:7" s="2" customFormat="1" ht="20.100000000000001" customHeight="1" x14ac:dyDescent="0.15">
      <c r="A32" s="44"/>
      <c r="B32" s="49" t="s">
        <v>5</v>
      </c>
      <c r="C32" s="50"/>
      <c r="D32" s="6">
        <f t="shared" si="5"/>
        <v>4860</v>
      </c>
      <c r="E32" s="6">
        <f t="shared" si="5"/>
        <v>0</v>
      </c>
      <c r="F32" s="6">
        <f t="shared" si="5"/>
        <v>0</v>
      </c>
      <c r="G32" s="3">
        <f t="shared" ref="G32:G33" si="6">SUM(D32:F32)</f>
        <v>4860</v>
      </c>
    </row>
    <row r="33" spans="1:7" s="2" customFormat="1" ht="20.100000000000001" customHeight="1" x14ac:dyDescent="0.15">
      <c r="A33" s="44"/>
      <c r="B33" s="51" t="s">
        <v>6</v>
      </c>
      <c r="C33" s="52"/>
      <c r="D33" s="6">
        <f t="shared" si="5"/>
        <v>23200</v>
      </c>
      <c r="E33" s="6">
        <f t="shared" si="5"/>
        <v>0</v>
      </c>
      <c r="F33" s="6">
        <f t="shared" si="5"/>
        <v>0</v>
      </c>
      <c r="G33" s="3">
        <f t="shared" si="6"/>
        <v>23200</v>
      </c>
    </row>
    <row r="34" spans="1:7" s="2" customFormat="1" ht="20.100000000000001" customHeight="1" x14ac:dyDescent="0.15">
      <c r="A34" s="44"/>
      <c r="B34" s="45" t="s">
        <v>7</v>
      </c>
      <c r="C34" s="46"/>
      <c r="D34" s="6">
        <f t="shared" si="5"/>
        <v>13700</v>
      </c>
      <c r="E34" s="6">
        <f t="shared" si="5"/>
        <v>0</v>
      </c>
      <c r="F34" s="6">
        <f t="shared" si="5"/>
        <v>0</v>
      </c>
      <c r="G34" s="3">
        <f>SUM(D34:F34)</f>
        <v>13700</v>
      </c>
    </row>
    <row r="35" spans="1:7" s="2" customFormat="1" ht="18.75" customHeight="1" x14ac:dyDescent="0.15">
      <c r="A35" s="27" t="s">
        <v>8</v>
      </c>
      <c r="B35" s="28"/>
      <c r="C35" s="28"/>
      <c r="D35" s="3">
        <f>SUM(D30:D34)</f>
        <v>53720</v>
      </c>
      <c r="E35" s="3">
        <f t="shared" ref="E35:F35" si="7">SUM(E30:E34)</f>
        <v>0</v>
      </c>
      <c r="F35" s="3">
        <f t="shared" si="7"/>
        <v>0</v>
      </c>
      <c r="G35" s="3">
        <f>SUM(G30:G34)</f>
        <v>53720</v>
      </c>
    </row>
    <row r="36" spans="1:7" s="2" customFormat="1" ht="18.75" customHeight="1" x14ac:dyDescent="0.15">
      <c r="A36" s="37" t="s">
        <v>10</v>
      </c>
      <c r="B36" s="38"/>
      <c r="C36" s="38"/>
      <c r="D36" s="3">
        <f t="shared" si="5"/>
        <v>0</v>
      </c>
      <c r="E36" s="3">
        <f t="shared" si="5"/>
        <v>0</v>
      </c>
      <c r="F36" s="3">
        <f t="shared" si="5"/>
        <v>0</v>
      </c>
      <c r="G36" s="3">
        <f t="shared" ref="G36" si="8">SUM(D36:F36)</f>
        <v>0</v>
      </c>
    </row>
    <row r="37" spans="1:7" ht="18.75" customHeight="1" x14ac:dyDescent="0.15">
      <c r="A37" s="39" t="s">
        <v>9</v>
      </c>
      <c r="B37" s="40"/>
      <c r="C37" s="40"/>
      <c r="D37" s="3">
        <f>SUM(D35:D36)</f>
        <v>53720</v>
      </c>
      <c r="E37" s="3">
        <f>SUM(E35:E36)</f>
        <v>0</v>
      </c>
      <c r="F37" s="3">
        <f>SUM(F35:F36)</f>
        <v>0</v>
      </c>
      <c r="G37" s="3">
        <f>SUM(G35:G36)</f>
        <v>53720</v>
      </c>
    </row>
  </sheetData>
  <sheetProtection formatCells="0" formatColumns="0" formatRows="0" insertColumns="0" insertRows="0" deleteColumns="0" deleteRows="0"/>
  <mergeCells count="42">
    <mergeCell ref="F28:F29"/>
    <mergeCell ref="G28:G29"/>
    <mergeCell ref="A36:C36"/>
    <mergeCell ref="A37:C37"/>
    <mergeCell ref="B31:C31"/>
    <mergeCell ref="B32:C32"/>
    <mergeCell ref="B33:C33"/>
    <mergeCell ref="B34:C34"/>
    <mergeCell ref="A35:C35"/>
    <mergeCell ref="B30:C30"/>
    <mergeCell ref="A30:A34"/>
    <mergeCell ref="A24:C24"/>
    <mergeCell ref="A25:C25"/>
    <mergeCell ref="A28:C29"/>
    <mergeCell ref="D28:D29"/>
    <mergeCell ref="E28:E29"/>
    <mergeCell ref="E16:E17"/>
    <mergeCell ref="F16:F17"/>
    <mergeCell ref="G16:G17"/>
    <mergeCell ref="B19:C19"/>
    <mergeCell ref="B20:C20"/>
    <mergeCell ref="D16:D17"/>
    <mergeCell ref="B21:C21"/>
    <mergeCell ref="B22:C22"/>
    <mergeCell ref="A23:C23"/>
    <mergeCell ref="A12:C12"/>
    <mergeCell ref="A13:C13"/>
    <mergeCell ref="A16:C17"/>
    <mergeCell ref="B18:C18"/>
    <mergeCell ref="A18:A22"/>
    <mergeCell ref="G4:G5"/>
    <mergeCell ref="B7:C7"/>
    <mergeCell ref="B8:C8"/>
    <mergeCell ref="B9:C9"/>
    <mergeCell ref="B10:C10"/>
    <mergeCell ref="A11:C11"/>
    <mergeCell ref="A4:C5"/>
    <mergeCell ref="D4:D5"/>
    <mergeCell ref="E4:E5"/>
    <mergeCell ref="F4:F5"/>
    <mergeCell ref="B6:C6"/>
    <mergeCell ref="A6:A10"/>
  </mergeCells>
  <phoneticPr fontId="2"/>
  <pageMargins left="0.78740157480314965" right="0.78740157480314965" top="0.78740157480314965" bottom="0.78740157480314965" header="0.39370078740157483" footer="0.39370078740157483"/>
  <pageSetup paperSize="9" orientation="portrait" r:id="rId1"/>
  <headerFooter alignWithMargins="0">
    <oddHeader>&amp;R&amp;A</oddHeader>
  </headerFooter>
  <ignoredErrors>
    <ignoredError sqref="G18 G31:G34 D18:F18 G6 D7:G10 D6:F6 D12:G12 D11:F11 G30 E30:F30 D31:F34 D30 D36:F37" unlockedFormula="1"/>
    <ignoredError sqref="G23 G35" formula="1"/>
    <ignoredError sqref="G11 D35:F35"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886CE-4915-4807-9E3C-BD8BC739CD29}">
  <sheetPr>
    <tabColor rgb="FFFF0000"/>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64</v>
      </c>
      <c r="C2" s="12"/>
      <c r="D2" s="12"/>
      <c r="E2" s="12"/>
      <c r="F2" s="17"/>
    </row>
    <row r="3" spans="1:6" x14ac:dyDescent="0.15">
      <c r="D3" s="10" t="s">
        <v>2</v>
      </c>
    </row>
    <row r="4" spans="1:6" ht="13.5" customHeight="1" x14ac:dyDescent="0.15">
      <c r="A4" s="29" t="s">
        <v>1</v>
      </c>
      <c r="B4" s="30"/>
      <c r="C4" s="31"/>
      <c r="D4" s="35" t="s">
        <v>20</v>
      </c>
      <c r="E4" s="35" t="s">
        <v>21</v>
      </c>
    </row>
    <row r="5" spans="1:6" x14ac:dyDescent="0.15">
      <c r="A5" s="32"/>
      <c r="B5" s="33"/>
      <c r="C5" s="34"/>
      <c r="D5" s="36"/>
      <c r="E5" s="36"/>
    </row>
    <row r="6" spans="1:6" s="2" customFormat="1" ht="13.5" customHeight="1" x14ac:dyDescent="0.15">
      <c r="A6" s="44" t="s">
        <v>0</v>
      </c>
      <c r="B6" s="57" t="s">
        <v>59</v>
      </c>
      <c r="C6" s="58"/>
      <c r="D6" s="3">
        <v>1000</v>
      </c>
      <c r="E6" s="18" t="s">
        <v>22</v>
      </c>
    </row>
    <row r="7" spans="1:6" s="2" customFormat="1" ht="13.5" customHeight="1" x14ac:dyDescent="0.15">
      <c r="A7" s="44"/>
      <c r="B7" s="55"/>
      <c r="C7" s="56"/>
      <c r="D7" s="3">
        <v>1500</v>
      </c>
      <c r="E7" s="18" t="s">
        <v>23</v>
      </c>
    </row>
    <row r="8" spans="1:6" s="2" customFormat="1" ht="13.5" customHeight="1" x14ac:dyDescent="0.15">
      <c r="A8" s="44"/>
      <c r="B8" s="55"/>
      <c r="C8" s="56"/>
      <c r="D8" s="3">
        <v>700</v>
      </c>
      <c r="E8" s="18" t="s">
        <v>24</v>
      </c>
    </row>
    <row r="9" spans="1:6" s="2" customFormat="1" ht="13.5" customHeight="1" x14ac:dyDescent="0.15">
      <c r="A9" s="44"/>
      <c r="B9" s="55"/>
      <c r="C9" s="56"/>
      <c r="D9" s="3">
        <v>480</v>
      </c>
      <c r="E9" s="18" t="s">
        <v>25</v>
      </c>
    </row>
    <row r="10" spans="1:6" s="2" customFormat="1" ht="13.5" customHeight="1" x14ac:dyDescent="0.15">
      <c r="A10" s="44"/>
      <c r="B10" s="55"/>
      <c r="C10" s="56"/>
      <c r="D10" s="3">
        <v>300</v>
      </c>
      <c r="E10" s="18" t="s">
        <v>26</v>
      </c>
    </row>
    <row r="11" spans="1:6" s="2" customFormat="1" ht="13.5" customHeight="1" x14ac:dyDescent="0.15">
      <c r="A11" s="44"/>
      <c r="B11" s="55"/>
      <c r="C11" s="56"/>
      <c r="D11" s="3">
        <v>2000</v>
      </c>
      <c r="E11" s="18" t="s">
        <v>27</v>
      </c>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5980</v>
      </c>
      <c r="E16" s="18"/>
    </row>
    <row r="17" spans="1:5" s="2" customFormat="1" ht="13.5" customHeight="1" x14ac:dyDescent="0.15">
      <c r="A17" s="44"/>
      <c r="B17" s="63" t="s">
        <v>57</v>
      </c>
      <c r="C17" s="64"/>
      <c r="D17" s="21"/>
      <c r="E17" s="22"/>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3"/>
      <c r="C22" s="64"/>
      <c r="D22" s="3"/>
      <c r="E22" s="18"/>
    </row>
    <row r="23" spans="1:5" s="2" customFormat="1" ht="13.5" customHeight="1" x14ac:dyDescent="0.15">
      <c r="A23" s="44"/>
      <c r="B23" s="61" t="s">
        <v>52</v>
      </c>
      <c r="C23" s="62"/>
      <c r="D23" s="3">
        <f>SUM(D17:D22)</f>
        <v>0</v>
      </c>
      <c r="E23" s="18"/>
    </row>
    <row r="24" spans="1:5" s="2" customFormat="1" ht="13.5" customHeight="1" x14ac:dyDescent="0.15">
      <c r="A24" s="44"/>
      <c r="B24" s="55" t="s">
        <v>5</v>
      </c>
      <c r="C24" s="56"/>
      <c r="D24" s="21">
        <v>480</v>
      </c>
      <c r="E24" s="22" t="s">
        <v>28</v>
      </c>
    </row>
    <row r="25" spans="1:5" s="2" customFormat="1" ht="13.5" customHeight="1" x14ac:dyDescent="0.15">
      <c r="A25" s="44"/>
      <c r="B25" s="55"/>
      <c r="C25" s="56"/>
      <c r="D25" s="3">
        <v>1200</v>
      </c>
      <c r="E25" s="18" t="s">
        <v>29</v>
      </c>
    </row>
    <row r="26" spans="1:5" s="2" customFormat="1" ht="13.5" customHeight="1" x14ac:dyDescent="0.15">
      <c r="A26" s="44"/>
      <c r="B26" s="55"/>
      <c r="C26" s="56"/>
      <c r="D26" s="3">
        <v>50</v>
      </c>
      <c r="E26" s="18" t="s">
        <v>30</v>
      </c>
    </row>
    <row r="27" spans="1:5" s="2" customFormat="1" ht="13.5" customHeight="1" x14ac:dyDescent="0.15">
      <c r="A27" s="44"/>
      <c r="B27" s="55"/>
      <c r="C27" s="56"/>
      <c r="D27" s="3">
        <v>400</v>
      </c>
      <c r="E27" s="18" t="s">
        <v>31</v>
      </c>
    </row>
    <row r="28" spans="1:5" s="2" customFormat="1" ht="13.5" customHeight="1" x14ac:dyDescent="0.15">
      <c r="A28" s="44"/>
      <c r="B28" s="55"/>
      <c r="C28" s="56"/>
      <c r="D28" s="3">
        <v>300</v>
      </c>
      <c r="E28" s="18" t="s">
        <v>32</v>
      </c>
    </row>
    <row r="29" spans="1:5" s="2" customFormat="1" ht="13.5" customHeight="1" x14ac:dyDescent="0.15">
      <c r="A29" s="44"/>
      <c r="B29" s="55"/>
      <c r="C29" s="56"/>
      <c r="D29" s="3"/>
      <c r="E29" s="18"/>
    </row>
    <row r="30" spans="1:5" s="2" customFormat="1" ht="13.5" customHeight="1" x14ac:dyDescent="0.15">
      <c r="A30" s="44"/>
      <c r="B30" s="61" t="s">
        <v>53</v>
      </c>
      <c r="C30" s="62"/>
      <c r="D30" s="3">
        <f>SUM(D24:D29)</f>
        <v>2430</v>
      </c>
      <c r="E30" s="18"/>
    </row>
    <row r="31" spans="1:5" s="2" customFormat="1" ht="13.5" customHeight="1" x14ac:dyDescent="0.15">
      <c r="A31" s="44"/>
      <c r="B31" s="63" t="s">
        <v>6</v>
      </c>
      <c r="C31" s="64"/>
      <c r="D31" s="21">
        <v>3200</v>
      </c>
      <c r="E31" s="22" t="s">
        <v>33</v>
      </c>
    </row>
    <row r="32" spans="1:5" s="2" customFormat="1" ht="13.5" customHeight="1" x14ac:dyDescent="0.15">
      <c r="A32" s="44"/>
      <c r="B32" s="63"/>
      <c r="C32" s="64"/>
      <c r="D32" s="3">
        <v>5400</v>
      </c>
      <c r="E32" s="18" t="s">
        <v>34</v>
      </c>
    </row>
    <row r="33" spans="1:5" s="2" customFormat="1" ht="13.5" customHeight="1" x14ac:dyDescent="0.15">
      <c r="A33" s="44"/>
      <c r="B33" s="63"/>
      <c r="C33" s="64"/>
      <c r="D33" s="3">
        <v>2500</v>
      </c>
      <c r="E33" s="18" t="s">
        <v>35</v>
      </c>
    </row>
    <row r="34" spans="1:5" s="2" customFormat="1" ht="13.5" customHeight="1" x14ac:dyDescent="0.15">
      <c r="A34" s="44"/>
      <c r="B34" s="63"/>
      <c r="C34" s="64"/>
      <c r="D34" s="3">
        <v>400</v>
      </c>
      <c r="E34" s="18" t="s">
        <v>36</v>
      </c>
    </row>
    <row r="35" spans="1:5" s="2" customFormat="1" ht="13.5" customHeight="1" x14ac:dyDescent="0.15">
      <c r="A35" s="44"/>
      <c r="B35" s="63"/>
      <c r="C35" s="64"/>
      <c r="D35" s="3">
        <v>100</v>
      </c>
      <c r="E35" s="18" t="s">
        <v>37</v>
      </c>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39" t="s">
        <v>56</v>
      </c>
      <c r="C38" s="41"/>
      <c r="D38" s="3">
        <f>SUM(D31:D37)</f>
        <v>11600</v>
      </c>
      <c r="E38" s="18"/>
    </row>
    <row r="39" spans="1:5" s="2" customFormat="1" ht="13.5" customHeight="1" x14ac:dyDescent="0.15">
      <c r="A39" s="44"/>
      <c r="B39" s="55" t="s">
        <v>58</v>
      </c>
      <c r="C39" s="56"/>
      <c r="D39" s="21">
        <v>450</v>
      </c>
      <c r="E39" s="22" t="s">
        <v>38</v>
      </c>
    </row>
    <row r="40" spans="1:5" s="2" customFormat="1" ht="13.5" customHeight="1" x14ac:dyDescent="0.15">
      <c r="A40" s="44"/>
      <c r="B40" s="55"/>
      <c r="C40" s="56"/>
      <c r="D40" s="3">
        <v>400</v>
      </c>
      <c r="E40" s="18" t="s">
        <v>39</v>
      </c>
    </row>
    <row r="41" spans="1:5" s="2" customFormat="1" ht="13.5" customHeight="1" x14ac:dyDescent="0.15">
      <c r="A41" s="44"/>
      <c r="B41" s="55"/>
      <c r="C41" s="56"/>
      <c r="D41" s="3">
        <v>500</v>
      </c>
      <c r="E41" s="18" t="s">
        <v>40</v>
      </c>
    </row>
    <row r="42" spans="1:5" s="2" customFormat="1" ht="13.5" customHeight="1" x14ac:dyDescent="0.15">
      <c r="A42" s="44"/>
      <c r="B42" s="55"/>
      <c r="C42" s="56"/>
      <c r="D42" s="3">
        <v>500</v>
      </c>
      <c r="E42" s="18" t="s">
        <v>41</v>
      </c>
    </row>
    <row r="43" spans="1:5" s="2" customFormat="1" ht="13.5" customHeight="1" x14ac:dyDescent="0.15">
      <c r="A43" s="44"/>
      <c r="B43" s="55"/>
      <c r="C43" s="56"/>
      <c r="D43" s="3">
        <v>400</v>
      </c>
      <c r="E43" s="18" t="s">
        <v>42</v>
      </c>
    </row>
    <row r="44" spans="1:5" s="2" customFormat="1" ht="13.5" customHeight="1" x14ac:dyDescent="0.15">
      <c r="A44" s="44"/>
      <c r="B44" s="55"/>
      <c r="C44" s="56"/>
      <c r="D44" s="3">
        <v>1200</v>
      </c>
      <c r="E44" s="18" t="s">
        <v>43</v>
      </c>
    </row>
    <row r="45" spans="1:5" s="2" customFormat="1" ht="13.5" customHeight="1" x14ac:dyDescent="0.15">
      <c r="A45" s="44"/>
      <c r="B45" s="55"/>
      <c r="C45" s="56"/>
      <c r="D45" s="3">
        <v>500</v>
      </c>
      <c r="E45" s="18" t="s">
        <v>44</v>
      </c>
    </row>
    <row r="46" spans="1:5" s="2" customFormat="1" ht="12.75" customHeight="1" x14ac:dyDescent="0.15">
      <c r="A46" s="44"/>
      <c r="B46" s="55"/>
      <c r="C46" s="56"/>
      <c r="D46" s="3">
        <v>80</v>
      </c>
      <c r="E46" s="18" t="s">
        <v>45</v>
      </c>
    </row>
    <row r="47" spans="1:5" s="2" customFormat="1" ht="13.5" customHeight="1" x14ac:dyDescent="0.15">
      <c r="A47" s="44"/>
      <c r="B47" s="55"/>
      <c r="C47" s="56"/>
      <c r="D47" s="3">
        <v>200</v>
      </c>
      <c r="E47" s="18" t="s">
        <v>46</v>
      </c>
    </row>
    <row r="48" spans="1:5" s="2" customFormat="1" ht="13.5" customHeight="1" x14ac:dyDescent="0.15">
      <c r="A48" s="44"/>
      <c r="B48" s="55"/>
      <c r="C48" s="56"/>
      <c r="D48" s="3">
        <v>2400</v>
      </c>
      <c r="E48" s="18" t="s">
        <v>47</v>
      </c>
    </row>
    <row r="49" spans="1:5" s="2" customFormat="1" ht="13.5" customHeight="1" x14ac:dyDescent="0.15">
      <c r="A49" s="44"/>
      <c r="B49" s="55"/>
      <c r="C49" s="56"/>
      <c r="D49" s="3">
        <v>120</v>
      </c>
      <c r="E49" s="18" t="s">
        <v>48</v>
      </c>
    </row>
    <row r="50" spans="1:5" s="2" customFormat="1" ht="13.5" customHeight="1" x14ac:dyDescent="0.15">
      <c r="A50" s="44"/>
      <c r="B50" s="55"/>
      <c r="C50" s="56"/>
      <c r="D50" s="3">
        <v>100</v>
      </c>
      <c r="E50" s="18" t="s">
        <v>49</v>
      </c>
    </row>
    <row r="51" spans="1:5" s="2" customFormat="1" ht="13.5" customHeight="1" x14ac:dyDescent="0.15">
      <c r="A51" s="44"/>
      <c r="B51" s="61" t="s">
        <v>54</v>
      </c>
      <c r="C51" s="62"/>
      <c r="D51" s="3">
        <f>SUM(D39:D50)</f>
        <v>6850</v>
      </c>
      <c r="E51" s="19"/>
    </row>
    <row r="52" spans="1:5" s="2" customFormat="1" ht="13.5" customHeight="1" x14ac:dyDescent="0.15">
      <c r="A52" s="53" t="s">
        <v>8</v>
      </c>
      <c r="B52" s="54"/>
      <c r="C52" s="54"/>
      <c r="D52" s="21">
        <f>D16+D23+D30+D38+D51</f>
        <v>26860</v>
      </c>
      <c r="E52" s="23"/>
    </row>
    <row r="53" spans="1:5" ht="13.5" customHeight="1" x14ac:dyDescent="0.15">
      <c r="A53" s="25"/>
      <c r="B53" s="25"/>
      <c r="C53" s="26" t="s">
        <v>55</v>
      </c>
      <c r="D53" s="25"/>
      <c r="E53" s="25"/>
    </row>
    <row r="54" spans="1:5" x14ac:dyDescent="0.15">
      <c r="A54" s="24" t="s">
        <v>3</v>
      </c>
    </row>
    <row r="55" spans="1:5" ht="24" customHeight="1" x14ac:dyDescent="0.15">
      <c r="A55" s="12" t="s">
        <v>65</v>
      </c>
      <c r="C55" s="12"/>
      <c r="D55" s="12"/>
      <c r="E55" s="12"/>
    </row>
    <row r="56" spans="1:5" x14ac:dyDescent="0.15">
      <c r="D56" s="10" t="s">
        <v>2</v>
      </c>
    </row>
    <row r="57" spans="1:5" x14ac:dyDescent="0.15">
      <c r="A57" s="29" t="s">
        <v>1</v>
      </c>
      <c r="B57" s="30"/>
      <c r="C57" s="31"/>
      <c r="D57" s="35" t="s">
        <v>20</v>
      </c>
      <c r="E57" s="35" t="s">
        <v>21</v>
      </c>
    </row>
    <row r="58" spans="1:5" x14ac:dyDescent="0.15">
      <c r="A58" s="32"/>
      <c r="B58" s="33"/>
      <c r="C58" s="34"/>
      <c r="D58" s="36"/>
      <c r="E58" s="36"/>
    </row>
    <row r="59" spans="1:5" ht="13.5" customHeight="1" x14ac:dyDescent="0.15">
      <c r="A59" s="44" t="s">
        <v>0</v>
      </c>
      <c r="B59" s="57" t="s">
        <v>59</v>
      </c>
      <c r="C59" s="58"/>
      <c r="D59" s="3">
        <v>1000</v>
      </c>
      <c r="E59" s="18" t="s">
        <v>22</v>
      </c>
    </row>
    <row r="60" spans="1:5" x14ac:dyDescent="0.15">
      <c r="A60" s="44"/>
      <c r="B60" s="55"/>
      <c r="C60" s="56"/>
      <c r="D60" s="3">
        <v>1500</v>
      </c>
      <c r="E60" s="18" t="s">
        <v>23</v>
      </c>
    </row>
    <row r="61" spans="1:5" x14ac:dyDescent="0.15">
      <c r="A61" s="44"/>
      <c r="B61" s="55"/>
      <c r="C61" s="56"/>
      <c r="D61" s="3">
        <v>700</v>
      </c>
      <c r="E61" s="18" t="s">
        <v>24</v>
      </c>
    </row>
    <row r="62" spans="1:5" x14ac:dyDescent="0.15">
      <c r="A62" s="44"/>
      <c r="B62" s="55"/>
      <c r="C62" s="56"/>
      <c r="D62" s="3">
        <v>480</v>
      </c>
      <c r="E62" s="18" t="s">
        <v>25</v>
      </c>
    </row>
    <row r="63" spans="1:5" x14ac:dyDescent="0.15">
      <c r="A63" s="44"/>
      <c r="B63" s="55"/>
      <c r="C63" s="56"/>
      <c r="D63" s="3">
        <v>300</v>
      </c>
      <c r="E63" s="18" t="s">
        <v>26</v>
      </c>
    </row>
    <row r="64" spans="1:5" x14ac:dyDescent="0.15">
      <c r="A64" s="44"/>
      <c r="B64" s="55"/>
      <c r="C64" s="56"/>
      <c r="D64" s="3">
        <v>2000</v>
      </c>
      <c r="E64" s="18" t="s">
        <v>27</v>
      </c>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5980</v>
      </c>
      <c r="E69" s="18"/>
    </row>
    <row r="70" spans="1:5" x14ac:dyDescent="0.15">
      <c r="A70" s="44"/>
      <c r="B70" s="63" t="s">
        <v>57</v>
      </c>
      <c r="C70" s="64"/>
      <c r="D70" s="21"/>
      <c r="E70" s="22"/>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3"/>
      <c r="C75" s="64"/>
      <c r="D75" s="3"/>
      <c r="E75" s="18"/>
    </row>
    <row r="76" spans="1:5" x14ac:dyDescent="0.15">
      <c r="A76" s="44"/>
      <c r="B76" s="61" t="s">
        <v>52</v>
      </c>
      <c r="C76" s="62"/>
      <c r="D76" s="3">
        <f>SUM(D70:D75)</f>
        <v>0</v>
      </c>
      <c r="E76" s="18"/>
    </row>
    <row r="77" spans="1:5" x14ac:dyDescent="0.15">
      <c r="A77" s="44"/>
      <c r="B77" s="55" t="s">
        <v>5</v>
      </c>
      <c r="C77" s="56"/>
      <c r="D77" s="21">
        <v>480</v>
      </c>
      <c r="E77" s="22" t="s">
        <v>28</v>
      </c>
    </row>
    <row r="78" spans="1:5" x14ac:dyDescent="0.15">
      <c r="A78" s="44"/>
      <c r="B78" s="55"/>
      <c r="C78" s="56"/>
      <c r="D78" s="3">
        <v>1200</v>
      </c>
      <c r="E78" s="18" t="s">
        <v>29</v>
      </c>
    </row>
    <row r="79" spans="1:5" x14ac:dyDescent="0.15">
      <c r="A79" s="44"/>
      <c r="B79" s="55"/>
      <c r="C79" s="56"/>
      <c r="D79" s="3">
        <v>50</v>
      </c>
      <c r="E79" s="18" t="s">
        <v>30</v>
      </c>
    </row>
    <row r="80" spans="1:5" x14ac:dyDescent="0.15">
      <c r="A80" s="44"/>
      <c r="B80" s="55"/>
      <c r="C80" s="56"/>
      <c r="D80" s="3">
        <v>400</v>
      </c>
      <c r="E80" s="18" t="s">
        <v>31</v>
      </c>
    </row>
    <row r="81" spans="1:5" x14ac:dyDescent="0.15">
      <c r="A81" s="44"/>
      <c r="B81" s="55"/>
      <c r="C81" s="56"/>
      <c r="D81" s="3">
        <v>300</v>
      </c>
      <c r="E81" s="18" t="s">
        <v>32</v>
      </c>
    </row>
    <row r="82" spans="1:5" x14ac:dyDescent="0.15">
      <c r="A82" s="44"/>
      <c r="B82" s="55"/>
      <c r="C82" s="56"/>
      <c r="D82" s="3"/>
      <c r="E82" s="18"/>
    </row>
    <row r="83" spans="1:5" x14ac:dyDescent="0.15">
      <c r="A83" s="44"/>
      <c r="B83" s="61" t="s">
        <v>53</v>
      </c>
      <c r="C83" s="62"/>
      <c r="D83" s="3">
        <f>SUM(D77:D82)</f>
        <v>2430</v>
      </c>
      <c r="E83" s="18"/>
    </row>
    <row r="84" spans="1:5" x14ac:dyDescent="0.15">
      <c r="A84" s="44"/>
      <c r="B84" s="63" t="s">
        <v>6</v>
      </c>
      <c r="C84" s="64"/>
      <c r="D84" s="21">
        <v>3200</v>
      </c>
      <c r="E84" s="22" t="s">
        <v>33</v>
      </c>
    </row>
    <row r="85" spans="1:5" x14ac:dyDescent="0.15">
      <c r="A85" s="44"/>
      <c r="B85" s="63"/>
      <c r="C85" s="64"/>
      <c r="D85" s="3">
        <v>5400</v>
      </c>
      <c r="E85" s="18" t="s">
        <v>34</v>
      </c>
    </row>
    <row r="86" spans="1:5" x14ac:dyDescent="0.15">
      <c r="A86" s="44"/>
      <c r="B86" s="63"/>
      <c r="C86" s="64"/>
      <c r="D86" s="3">
        <v>2500</v>
      </c>
      <c r="E86" s="18" t="s">
        <v>35</v>
      </c>
    </row>
    <row r="87" spans="1:5" x14ac:dyDescent="0.15">
      <c r="A87" s="44"/>
      <c r="B87" s="63"/>
      <c r="C87" s="64"/>
      <c r="D87" s="3">
        <v>400</v>
      </c>
      <c r="E87" s="18" t="s">
        <v>36</v>
      </c>
    </row>
    <row r="88" spans="1:5" x14ac:dyDescent="0.15">
      <c r="A88" s="44"/>
      <c r="B88" s="63"/>
      <c r="C88" s="64"/>
      <c r="D88" s="3">
        <v>100</v>
      </c>
      <c r="E88" s="18" t="s">
        <v>37</v>
      </c>
    </row>
    <row r="89" spans="1:5" x14ac:dyDescent="0.15">
      <c r="A89" s="44"/>
      <c r="B89" s="63"/>
      <c r="C89" s="64"/>
      <c r="D89" s="3"/>
      <c r="E89" s="18"/>
    </row>
    <row r="90" spans="1:5" x14ac:dyDescent="0.15">
      <c r="A90" s="44"/>
      <c r="B90" s="63"/>
      <c r="C90" s="64"/>
      <c r="D90" s="3"/>
      <c r="E90" s="18"/>
    </row>
    <row r="91" spans="1:5" x14ac:dyDescent="0.15">
      <c r="A91" s="44"/>
      <c r="B91" s="39" t="s">
        <v>56</v>
      </c>
      <c r="C91" s="41"/>
      <c r="D91" s="3">
        <f>SUM(D84:D90)</f>
        <v>11600</v>
      </c>
      <c r="E91" s="18"/>
    </row>
    <row r="92" spans="1:5" x14ac:dyDescent="0.15">
      <c r="A92" s="44"/>
      <c r="B92" s="55" t="s">
        <v>58</v>
      </c>
      <c r="C92" s="56"/>
      <c r="D92" s="21">
        <v>450</v>
      </c>
      <c r="E92" s="22" t="s">
        <v>38</v>
      </c>
    </row>
    <row r="93" spans="1:5" x14ac:dyDescent="0.15">
      <c r="A93" s="44"/>
      <c r="B93" s="55"/>
      <c r="C93" s="56"/>
      <c r="D93" s="3">
        <v>400</v>
      </c>
      <c r="E93" s="18" t="s">
        <v>39</v>
      </c>
    </row>
    <row r="94" spans="1:5" x14ac:dyDescent="0.15">
      <c r="A94" s="44"/>
      <c r="B94" s="55"/>
      <c r="C94" s="56"/>
      <c r="D94" s="3">
        <v>500</v>
      </c>
      <c r="E94" s="18" t="s">
        <v>40</v>
      </c>
    </row>
    <row r="95" spans="1:5" x14ac:dyDescent="0.15">
      <c r="A95" s="44"/>
      <c r="B95" s="55"/>
      <c r="C95" s="56"/>
      <c r="D95" s="3">
        <v>500</v>
      </c>
      <c r="E95" s="18" t="s">
        <v>41</v>
      </c>
    </row>
    <row r="96" spans="1:5" x14ac:dyDescent="0.15">
      <c r="A96" s="44"/>
      <c r="B96" s="55"/>
      <c r="C96" s="56"/>
      <c r="D96" s="3">
        <v>400</v>
      </c>
      <c r="E96" s="18" t="s">
        <v>42</v>
      </c>
    </row>
    <row r="97" spans="1:5" x14ac:dyDescent="0.15">
      <c r="A97" s="44"/>
      <c r="B97" s="55"/>
      <c r="C97" s="56"/>
      <c r="D97" s="3">
        <v>1200</v>
      </c>
      <c r="E97" s="18" t="s">
        <v>43</v>
      </c>
    </row>
    <row r="98" spans="1:5" x14ac:dyDescent="0.15">
      <c r="A98" s="44"/>
      <c r="B98" s="55"/>
      <c r="C98" s="56"/>
      <c r="D98" s="3">
        <v>500</v>
      </c>
      <c r="E98" s="18" t="s">
        <v>44</v>
      </c>
    </row>
    <row r="99" spans="1:5" x14ac:dyDescent="0.15">
      <c r="A99" s="44"/>
      <c r="B99" s="55"/>
      <c r="C99" s="56"/>
      <c r="D99" s="3">
        <v>80</v>
      </c>
      <c r="E99" s="18" t="s">
        <v>45</v>
      </c>
    </row>
    <row r="100" spans="1:5" x14ac:dyDescent="0.15">
      <c r="A100" s="44"/>
      <c r="B100" s="55"/>
      <c r="C100" s="56"/>
      <c r="D100" s="3">
        <v>200</v>
      </c>
      <c r="E100" s="18" t="s">
        <v>46</v>
      </c>
    </row>
    <row r="101" spans="1:5" x14ac:dyDescent="0.15">
      <c r="A101" s="44"/>
      <c r="B101" s="55"/>
      <c r="C101" s="56"/>
      <c r="D101" s="3">
        <v>2400</v>
      </c>
      <c r="E101" s="18" t="s">
        <v>47</v>
      </c>
    </row>
    <row r="102" spans="1:5" x14ac:dyDescent="0.15">
      <c r="A102" s="44"/>
      <c r="B102" s="55"/>
      <c r="C102" s="56"/>
      <c r="D102" s="3">
        <v>120</v>
      </c>
      <c r="E102" s="18" t="s">
        <v>48</v>
      </c>
    </row>
    <row r="103" spans="1:5" x14ac:dyDescent="0.15">
      <c r="A103" s="44"/>
      <c r="B103" s="55"/>
      <c r="C103" s="56"/>
      <c r="D103" s="3">
        <v>100</v>
      </c>
      <c r="E103" s="18" t="s">
        <v>49</v>
      </c>
    </row>
    <row r="104" spans="1:5" x14ac:dyDescent="0.15">
      <c r="A104" s="44"/>
      <c r="B104" s="61" t="s">
        <v>54</v>
      </c>
      <c r="C104" s="62"/>
      <c r="D104" s="3">
        <f>SUM(D92:D103)</f>
        <v>6850</v>
      </c>
      <c r="E104" s="19"/>
    </row>
    <row r="105" spans="1:5" x14ac:dyDescent="0.15">
      <c r="A105" s="53" t="s">
        <v>8</v>
      </c>
      <c r="B105" s="54"/>
      <c r="C105" s="54"/>
      <c r="D105" s="21">
        <f>D69+D76+D83+D91+D104</f>
        <v>26860</v>
      </c>
      <c r="E105" s="23"/>
    </row>
    <row r="106" spans="1:5" x14ac:dyDescent="0.15">
      <c r="A106" s="25"/>
      <c r="B106" s="25"/>
      <c r="C106" s="26" t="s">
        <v>55</v>
      </c>
      <c r="D106" s="25"/>
      <c r="E106" s="25"/>
    </row>
  </sheetData>
  <sheetProtection formatCells="0" formatColumns="0" formatRows="0" insertColumns="0" insertRows="0" deleteColumns="0" deleteRows="0"/>
  <mergeCells count="30">
    <mergeCell ref="A57:C58"/>
    <mergeCell ref="D57:D58"/>
    <mergeCell ref="B104:C104"/>
    <mergeCell ref="A105:C105"/>
    <mergeCell ref="B59:C68"/>
    <mergeCell ref="B69:C69"/>
    <mergeCell ref="B70:C75"/>
    <mergeCell ref="B76:C76"/>
    <mergeCell ref="B77:C82"/>
    <mergeCell ref="B83:C83"/>
    <mergeCell ref="B84:C90"/>
    <mergeCell ref="B91:C91"/>
    <mergeCell ref="B92:C103"/>
    <mergeCell ref="A59:A104"/>
    <mergeCell ref="E57:E58"/>
    <mergeCell ref="A52:C52"/>
    <mergeCell ref="B38:C38"/>
    <mergeCell ref="A6:A51"/>
    <mergeCell ref="A4:C5"/>
    <mergeCell ref="D4:D5"/>
    <mergeCell ref="E4:E5"/>
    <mergeCell ref="B39:C50"/>
    <mergeCell ref="B6:C15"/>
    <mergeCell ref="B16:C16"/>
    <mergeCell ref="B24:C29"/>
    <mergeCell ref="B30:C30"/>
    <mergeCell ref="B31:C37"/>
    <mergeCell ref="B51:C51"/>
    <mergeCell ref="B17:C22"/>
    <mergeCell ref="B23:C23"/>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D88EF-D268-41B6-A6A1-05F0F6995F1B}">
  <sheetPr>
    <tabColor rgb="FFFF0000"/>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62</v>
      </c>
      <c r="C2" s="12"/>
      <c r="D2" s="12"/>
      <c r="E2" s="12"/>
      <c r="F2" s="17"/>
    </row>
    <row r="3" spans="1:6" x14ac:dyDescent="0.15">
      <c r="D3" s="10" t="s">
        <v>2</v>
      </c>
    </row>
    <row r="4" spans="1:6" ht="13.5" customHeight="1" x14ac:dyDescent="0.15">
      <c r="A4" s="29" t="s">
        <v>1</v>
      </c>
      <c r="B4" s="30"/>
      <c r="C4" s="31"/>
      <c r="D4" s="35" t="s">
        <v>50</v>
      </c>
      <c r="E4" s="35" t="s">
        <v>21</v>
      </c>
    </row>
    <row r="5" spans="1:6" x14ac:dyDescent="0.15">
      <c r="A5" s="32"/>
      <c r="B5" s="33"/>
      <c r="C5" s="34"/>
      <c r="D5" s="36"/>
      <c r="E5" s="36"/>
    </row>
    <row r="6" spans="1:6" s="2" customFormat="1" ht="13.5" customHeight="1" x14ac:dyDescent="0.15">
      <c r="A6" s="44" t="s">
        <v>0</v>
      </c>
      <c r="B6" s="57" t="s">
        <v>59</v>
      </c>
      <c r="C6" s="58"/>
      <c r="D6" s="3"/>
      <c r="E6" s="18"/>
    </row>
    <row r="7" spans="1:6" s="2" customFormat="1" ht="13.5" customHeight="1" x14ac:dyDescent="0.15">
      <c r="A7" s="44"/>
      <c r="B7" s="55"/>
      <c r="C7" s="56"/>
      <c r="D7" s="3"/>
      <c r="E7" s="18"/>
    </row>
    <row r="8" spans="1:6" s="2" customFormat="1" ht="13.5" customHeight="1" x14ac:dyDescent="0.15">
      <c r="A8" s="44"/>
      <c r="B8" s="55"/>
      <c r="C8" s="56"/>
      <c r="D8" s="3"/>
      <c r="E8" s="18"/>
    </row>
    <row r="9" spans="1:6" s="2" customFormat="1" ht="13.5" customHeight="1" x14ac:dyDescent="0.15">
      <c r="A9" s="44"/>
      <c r="B9" s="55"/>
      <c r="C9" s="56"/>
      <c r="D9" s="3"/>
      <c r="E9" s="18"/>
    </row>
    <row r="10" spans="1:6" s="2" customFormat="1" ht="13.5" customHeight="1" x14ac:dyDescent="0.15">
      <c r="A10" s="44"/>
      <c r="B10" s="55"/>
      <c r="C10" s="56"/>
      <c r="D10" s="3"/>
      <c r="E10" s="18"/>
    </row>
    <row r="11" spans="1:6" s="2" customFormat="1" ht="13.5" customHeight="1" x14ac:dyDescent="0.15">
      <c r="A11" s="44"/>
      <c r="B11" s="55"/>
      <c r="C11" s="56"/>
      <c r="D11" s="3"/>
      <c r="E11" s="18"/>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0</v>
      </c>
      <c r="E16" s="18"/>
    </row>
    <row r="17" spans="1:5" s="2" customFormat="1" ht="13.5" customHeight="1" x14ac:dyDescent="0.15">
      <c r="A17" s="44"/>
      <c r="B17" s="65" t="s">
        <v>4</v>
      </c>
      <c r="C17" s="66"/>
      <c r="D17" s="3"/>
      <c r="E17" s="18"/>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7"/>
      <c r="C22" s="68"/>
      <c r="D22" s="3"/>
      <c r="E22" s="18"/>
    </row>
    <row r="23" spans="1:5" s="2" customFormat="1" ht="13.5" customHeight="1" x14ac:dyDescent="0.15">
      <c r="A23" s="44"/>
      <c r="B23" s="61" t="s">
        <v>52</v>
      </c>
      <c r="C23" s="62"/>
      <c r="D23" s="3">
        <f>SUM(D17:D22)</f>
        <v>0</v>
      </c>
      <c r="E23" s="18"/>
    </row>
    <row r="24" spans="1:5" s="2" customFormat="1" ht="13.5" customHeight="1" x14ac:dyDescent="0.15">
      <c r="A24" s="44"/>
      <c r="B24" s="57" t="s">
        <v>5</v>
      </c>
      <c r="C24" s="58"/>
      <c r="D24" s="3"/>
      <c r="E24" s="18"/>
    </row>
    <row r="25" spans="1:5" s="2" customFormat="1" ht="13.5" customHeight="1" x14ac:dyDescent="0.15">
      <c r="A25" s="44"/>
      <c r="B25" s="55"/>
      <c r="C25" s="56"/>
      <c r="D25" s="3"/>
      <c r="E25" s="18"/>
    </row>
    <row r="26" spans="1:5" s="2" customFormat="1" ht="13.5" customHeight="1" x14ac:dyDescent="0.15">
      <c r="A26" s="44"/>
      <c r="B26" s="55"/>
      <c r="C26" s="56"/>
      <c r="D26" s="3"/>
      <c r="E26" s="18"/>
    </row>
    <row r="27" spans="1:5" s="2" customFormat="1" ht="13.5" customHeight="1" x14ac:dyDescent="0.15">
      <c r="A27" s="44"/>
      <c r="B27" s="55"/>
      <c r="C27" s="56"/>
      <c r="D27" s="3"/>
      <c r="E27" s="18"/>
    </row>
    <row r="28" spans="1:5" s="2" customFormat="1" ht="13.5" customHeight="1" x14ac:dyDescent="0.15">
      <c r="A28" s="44"/>
      <c r="B28" s="55"/>
      <c r="C28" s="56"/>
      <c r="D28" s="3"/>
      <c r="E28" s="18"/>
    </row>
    <row r="29" spans="1:5" s="2" customFormat="1" ht="13.5" customHeight="1" x14ac:dyDescent="0.15">
      <c r="A29" s="44"/>
      <c r="B29" s="55"/>
      <c r="C29" s="56"/>
      <c r="D29" s="3"/>
      <c r="E29" s="18"/>
    </row>
    <row r="30" spans="1:5" s="2" customFormat="1" ht="13.5" customHeight="1" x14ac:dyDescent="0.15">
      <c r="A30" s="44"/>
      <c r="B30" s="39" t="s">
        <v>53</v>
      </c>
      <c r="C30" s="41"/>
      <c r="D30" s="3">
        <f>SUM(D24:D29)</f>
        <v>0</v>
      </c>
      <c r="E30" s="18"/>
    </row>
    <row r="31" spans="1:5" s="2" customFormat="1" ht="13.5" customHeight="1" x14ac:dyDescent="0.15">
      <c r="A31" s="44"/>
      <c r="B31" s="65" t="s">
        <v>6</v>
      </c>
      <c r="C31" s="66"/>
      <c r="D31" s="3"/>
      <c r="E31" s="18"/>
    </row>
    <row r="32" spans="1:5" s="2" customFormat="1" ht="13.5" customHeight="1" x14ac:dyDescent="0.15">
      <c r="A32" s="44"/>
      <c r="B32" s="63"/>
      <c r="C32" s="64"/>
      <c r="D32" s="3"/>
      <c r="E32" s="18"/>
    </row>
    <row r="33" spans="1:5" s="2" customFormat="1" ht="13.5" customHeight="1" x14ac:dyDescent="0.15">
      <c r="A33" s="44"/>
      <c r="B33" s="63"/>
      <c r="C33" s="64"/>
      <c r="D33" s="3"/>
      <c r="E33" s="18"/>
    </row>
    <row r="34" spans="1:5" s="2" customFormat="1" ht="13.5" customHeight="1" x14ac:dyDescent="0.15">
      <c r="A34" s="44"/>
      <c r="B34" s="63"/>
      <c r="C34" s="64"/>
      <c r="D34" s="3"/>
      <c r="E34" s="18"/>
    </row>
    <row r="35" spans="1:5" s="2" customFormat="1" ht="13.5" customHeight="1" x14ac:dyDescent="0.15">
      <c r="A35" s="44"/>
      <c r="B35" s="63"/>
      <c r="C35" s="64"/>
      <c r="D35" s="3"/>
      <c r="E35" s="18"/>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61" t="s">
        <v>56</v>
      </c>
      <c r="C38" s="62"/>
      <c r="D38" s="3">
        <f>SUM(D31:D37)</f>
        <v>0</v>
      </c>
      <c r="E38" s="18"/>
    </row>
    <row r="39" spans="1:5" s="2" customFormat="1" ht="13.5" customHeight="1" x14ac:dyDescent="0.15">
      <c r="A39" s="44"/>
      <c r="B39" s="57" t="s">
        <v>58</v>
      </c>
      <c r="C39" s="58"/>
      <c r="D39" s="3"/>
      <c r="E39" s="18"/>
    </row>
    <row r="40" spans="1:5" s="2" customFormat="1" ht="13.5" customHeight="1" x14ac:dyDescent="0.15">
      <c r="A40" s="44"/>
      <c r="B40" s="55"/>
      <c r="C40" s="56"/>
      <c r="D40" s="3"/>
      <c r="E40" s="18"/>
    </row>
    <row r="41" spans="1:5" s="2" customFormat="1" ht="13.5" customHeight="1" x14ac:dyDescent="0.15">
      <c r="A41" s="44"/>
      <c r="B41" s="55"/>
      <c r="C41" s="56"/>
      <c r="D41" s="3"/>
      <c r="E41" s="18"/>
    </row>
    <row r="42" spans="1:5" s="2" customFormat="1" ht="13.5" customHeight="1" x14ac:dyDescent="0.15">
      <c r="A42" s="44"/>
      <c r="B42" s="55"/>
      <c r="C42" s="56"/>
      <c r="D42" s="3"/>
      <c r="E42" s="18"/>
    </row>
    <row r="43" spans="1:5" s="2" customFormat="1" ht="13.5" customHeight="1" x14ac:dyDescent="0.15">
      <c r="A43" s="44"/>
      <c r="B43" s="55"/>
      <c r="C43" s="56"/>
      <c r="D43" s="3"/>
      <c r="E43" s="18"/>
    </row>
    <row r="44" spans="1:5" s="2" customFormat="1" ht="13.5" customHeight="1" x14ac:dyDescent="0.15">
      <c r="A44" s="44"/>
      <c r="B44" s="55"/>
      <c r="C44" s="56"/>
      <c r="D44" s="3"/>
      <c r="E44" s="18"/>
    </row>
    <row r="45" spans="1:5" s="2" customFormat="1" ht="13.5" customHeight="1" x14ac:dyDescent="0.15">
      <c r="A45" s="44"/>
      <c r="B45" s="55"/>
      <c r="C45" s="56"/>
      <c r="D45" s="3"/>
      <c r="E45" s="18"/>
    </row>
    <row r="46" spans="1:5" s="2" customFormat="1" ht="12.75" customHeight="1" x14ac:dyDescent="0.15">
      <c r="A46" s="44"/>
      <c r="B46" s="55"/>
      <c r="C46" s="56"/>
      <c r="D46" s="3"/>
      <c r="E46" s="18"/>
    </row>
    <row r="47" spans="1:5" s="2" customFormat="1" ht="13.5" customHeight="1" x14ac:dyDescent="0.15">
      <c r="A47" s="44"/>
      <c r="B47" s="55"/>
      <c r="C47" s="56"/>
      <c r="D47" s="3"/>
      <c r="E47" s="18"/>
    </row>
    <row r="48" spans="1:5" s="2" customFormat="1" ht="13.5" customHeight="1" x14ac:dyDescent="0.15">
      <c r="A48" s="44"/>
      <c r="B48" s="55"/>
      <c r="C48" s="56"/>
      <c r="D48" s="3"/>
      <c r="E48" s="18"/>
    </row>
    <row r="49" spans="1:5" s="2" customFormat="1" ht="13.5" customHeight="1" x14ac:dyDescent="0.15">
      <c r="A49" s="44"/>
      <c r="B49" s="55"/>
      <c r="C49" s="56"/>
      <c r="D49" s="3"/>
      <c r="E49" s="18"/>
    </row>
    <row r="50" spans="1:5" s="2" customFormat="1" ht="13.5" customHeight="1" x14ac:dyDescent="0.15">
      <c r="A50" s="44"/>
      <c r="B50" s="55"/>
      <c r="C50" s="56"/>
      <c r="D50" s="3"/>
      <c r="E50" s="18"/>
    </row>
    <row r="51" spans="1:5" s="2" customFormat="1" ht="13.5" customHeight="1" x14ac:dyDescent="0.15">
      <c r="A51" s="44"/>
      <c r="B51" s="61" t="s">
        <v>54</v>
      </c>
      <c r="C51" s="62"/>
      <c r="D51" s="3">
        <f>SUM(D39:D50)</f>
        <v>0</v>
      </c>
      <c r="E51" s="19"/>
    </row>
    <row r="52" spans="1:5" s="2" customFormat="1" ht="13.5" customHeight="1" x14ac:dyDescent="0.15">
      <c r="A52" s="53" t="s">
        <v>8</v>
      </c>
      <c r="B52" s="54"/>
      <c r="C52" s="54"/>
      <c r="D52" s="3">
        <f>D16+D23+D30+D38+D51</f>
        <v>0</v>
      </c>
      <c r="E52" s="20"/>
    </row>
    <row r="53" spans="1:5" ht="13.5" customHeight="1" x14ac:dyDescent="0.15">
      <c r="A53" s="25"/>
      <c r="B53" s="25"/>
      <c r="C53" s="26" t="s">
        <v>55</v>
      </c>
      <c r="D53" s="25"/>
      <c r="E53" s="25"/>
    </row>
    <row r="54" spans="1:5" x14ac:dyDescent="0.15">
      <c r="A54" s="24" t="s">
        <v>3</v>
      </c>
    </row>
    <row r="55" spans="1:5" ht="24" customHeight="1" x14ac:dyDescent="0.15">
      <c r="A55" s="12" t="s">
        <v>63</v>
      </c>
      <c r="C55" s="12"/>
      <c r="D55" s="12"/>
      <c r="E55" s="12"/>
    </row>
    <row r="56" spans="1:5" x14ac:dyDescent="0.15">
      <c r="D56" s="10" t="s">
        <v>2</v>
      </c>
    </row>
    <row r="57" spans="1:5" x14ac:dyDescent="0.15">
      <c r="A57" s="29" t="s">
        <v>1</v>
      </c>
      <c r="B57" s="30"/>
      <c r="C57" s="31"/>
      <c r="D57" s="35" t="s">
        <v>50</v>
      </c>
      <c r="E57" s="35" t="s">
        <v>21</v>
      </c>
    </row>
    <row r="58" spans="1:5" x14ac:dyDescent="0.15">
      <c r="A58" s="32"/>
      <c r="B58" s="33"/>
      <c r="C58" s="34"/>
      <c r="D58" s="36"/>
      <c r="E58" s="36"/>
    </row>
    <row r="59" spans="1:5" ht="13.5" customHeight="1" x14ac:dyDescent="0.15">
      <c r="A59" s="44" t="s">
        <v>0</v>
      </c>
      <c r="B59" s="57" t="s">
        <v>59</v>
      </c>
      <c r="C59" s="58"/>
      <c r="D59" s="3"/>
      <c r="E59" s="18"/>
    </row>
    <row r="60" spans="1:5" x14ac:dyDescent="0.15">
      <c r="A60" s="44"/>
      <c r="B60" s="55"/>
      <c r="C60" s="56"/>
      <c r="D60" s="3"/>
      <c r="E60" s="18"/>
    </row>
    <row r="61" spans="1:5" x14ac:dyDescent="0.15">
      <c r="A61" s="44"/>
      <c r="B61" s="55"/>
      <c r="C61" s="56"/>
      <c r="D61" s="3"/>
      <c r="E61" s="18"/>
    </row>
    <row r="62" spans="1:5" x14ac:dyDescent="0.15">
      <c r="A62" s="44"/>
      <c r="B62" s="55"/>
      <c r="C62" s="56"/>
      <c r="D62" s="3"/>
      <c r="E62" s="18"/>
    </row>
    <row r="63" spans="1:5" x14ac:dyDescent="0.15">
      <c r="A63" s="44"/>
      <c r="B63" s="55"/>
      <c r="C63" s="56"/>
      <c r="D63" s="3"/>
      <c r="E63" s="18"/>
    </row>
    <row r="64" spans="1:5" x14ac:dyDescent="0.15">
      <c r="A64" s="44"/>
      <c r="B64" s="55"/>
      <c r="C64" s="56"/>
      <c r="D64" s="3"/>
      <c r="E64" s="18"/>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0</v>
      </c>
      <c r="E69" s="18"/>
    </row>
    <row r="70" spans="1:5" x14ac:dyDescent="0.15">
      <c r="A70" s="44"/>
      <c r="B70" s="65" t="s">
        <v>4</v>
      </c>
      <c r="C70" s="66"/>
      <c r="D70" s="3"/>
      <c r="E70" s="18"/>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7"/>
      <c r="C75" s="68"/>
      <c r="D75" s="3"/>
      <c r="E75" s="18"/>
    </row>
    <row r="76" spans="1:5" x14ac:dyDescent="0.15">
      <c r="A76" s="44"/>
      <c r="B76" s="61" t="s">
        <v>52</v>
      </c>
      <c r="C76" s="62"/>
      <c r="D76" s="3">
        <f>SUM(D70:D75)</f>
        <v>0</v>
      </c>
      <c r="E76" s="18"/>
    </row>
    <row r="77" spans="1:5" x14ac:dyDescent="0.15">
      <c r="A77" s="44"/>
      <c r="B77" s="57" t="s">
        <v>5</v>
      </c>
      <c r="C77" s="58"/>
      <c r="D77" s="3"/>
      <c r="E77" s="18"/>
    </row>
    <row r="78" spans="1:5" x14ac:dyDescent="0.15">
      <c r="A78" s="44"/>
      <c r="B78" s="55"/>
      <c r="C78" s="56"/>
      <c r="D78" s="3"/>
      <c r="E78" s="18"/>
    </row>
    <row r="79" spans="1:5" x14ac:dyDescent="0.15">
      <c r="A79" s="44"/>
      <c r="B79" s="55"/>
      <c r="C79" s="56"/>
      <c r="D79" s="3"/>
      <c r="E79" s="18"/>
    </row>
    <row r="80" spans="1:5" x14ac:dyDescent="0.15">
      <c r="A80" s="44"/>
      <c r="B80" s="55"/>
      <c r="C80" s="56"/>
      <c r="D80" s="3"/>
      <c r="E80" s="18"/>
    </row>
    <row r="81" spans="1:5" x14ac:dyDescent="0.15">
      <c r="A81" s="44"/>
      <c r="B81" s="55"/>
      <c r="C81" s="56"/>
      <c r="D81" s="3"/>
      <c r="E81" s="18"/>
    </row>
    <row r="82" spans="1:5" x14ac:dyDescent="0.15">
      <c r="A82" s="44"/>
      <c r="B82" s="55"/>
      <c r="C82" s="56"/>
      <c r="D82" s="3"/>
      <c r="E82" s="18"/>
    </row>
    <row r="83" spans="1:5" x14ac:dyDescent="0.15">
      <c r="A83" s="44"/>
      <c r="B83" s="39" t="s">
        <v>53</v>
      </c>
      <c r="C83" s="41"/>
      <c r="D83" s="3">
        <f>SUM(D77:D82)</f>
        <v>0</v>
      </c>
      <c r="E83" s="18"/>
    </row>
    <row r="84" spans="1:5" x14ac:dyDescent="0.15">
      <c r="A84" s="44"/>
      <c r="B84" s="65" t="s">
        <v>6</v>
      </c>
      <c r="C84" s="66"/>
      <c r="D84" s="3"/>
      <c r="E84" s="18"/>
    </row>
    <row r="85" spans="1:5" x14ac:dyDescent="0.15">
      <c r="A85" s="44"/>
      <c r="B85" s="63"/>
      <c r="C85" s="64"/>
      <c r="D85" s="3"/>
      <c r="E85" s="18"/>
    </row>
    <row r="86" spans="1:5" x14ac:dyDescent="0.15">
      <c r="A86" s="44"/>
      <c r="B86" s="63"/>
      <c r="C86" s="64"/>
      <c r="D86" s="3"/>
      <c r="E86" s="18"/>
    </row>
    <row r="87" spans="1:5" x14ac:dyDescent="0.15">
      <c r="A87" s="44"/>
      <c r="B87" s="63"/>
      <c r="C87" s="64"/>
      <c r="D87" s="3"/>
      <c r="E87" s="18"/>
    </row>
    <row r="88" spans="1:5" x14ac:dyDescent="0.15">
      <c r="A88" s="44"/>
      <c r="B88" s="63"/>
      <c r="C88" s="64"/>
      <c r="D88" s="3"/>
      <c r="E88" s="18"/>
    </row>
    <row r="89" spans="1:5" x14ac:dyDescent="0.15">
      <c r="A89" s="44"/>
      <c r="B89" s="63"/>
      <c r="C89" s="64"/>
      <c r="D89" s="3"/>
      <c r="E89" s="18"/>
    </row>
    <row r="90" spans="1:5" x14ac:dyDescent="0.15">
      <c r="A90" s="44"/>
      <c r="B90" s="63"/>
      <c r="C90" s="64"/>
      <c r="D90" s="3"/>
      <c r="E90" s="18"/>
    </row>
    <row r="91" spans="1:5" x14ac:dyDescent="0.15">
      <c r="A91" s="44"/>
      <c r="B91" s="61" t="s">
        <v>56</v>
      </c>
      <c r="C91" s="62"/>
      <c r="D91" s="3">
        <f>SUM(D84:D90)</f>
        <v>0</v>
      </c>
      <c r="E91" s="18"/>
    </row>
    <row r="92" spans="1:5" x14ac:dyDescent="0.15">
      <c r="A92" s="44"/>
      <c r="B92" s="57" t="s">
        <v>58</v>
      </c>
      <c r="C92" s="58"/>
      <c r="D92" s="3"/>
      <c r="E92" s="18"/>
    </row>
    <row r="93" spans="1:5" x14ac:dyDescent="0.15">
      <c r="A93" s="44"/>
      <c r="B93" s="55"/>
      <c r="C93" s="56"/>
      <c r="D93" s="3"/>
      <c r="E93" s="18"/>
    </row>
    <row r="94" spans="1:5" x14ac:dyDescent="0.15">
      <c r="A94" s="44"/>
      <c r="B94" s="55"/>
      <c r="C94" s="56"/>
      <c r="D94" s="3"/>
      <c r="E94" s="18"/>
    </row>
    <row r="95" spans="1:5" x14ac:dyDescent="0.15">
      <c r="A95" s="44"/>
      <c r="B95" s="55"/>
      <c r="C95" s="56"/>
      <c r="D95" s="3"/>
      <c r="E95" s="18"/>
    </row>
    <row r="96" spans="1:5" x14ac:dyDescent="0.15">
      <c r="A96" s="44"/>
      <c r="B96" s="55"/>
      <c r="C96" s="56"/>
      <c r="D96" s="3"/>
      <c r="E96" s="18"/>
    </row>
    <row r="97" spans="1:5" x14ac:dyDescent="0.15">
      <c r="A97" s="44"/>
      <c r="B97" s="55"/>
      <c r="C97" s="56"/>
      <c r="D97" s="3"/>
      <c r="E97" s="18"/>
    </row>
    <row r="98" spans="1:5" x14ac:dyDescent="0.15">
      <c r="A98" s="44"/>
      <c r="B98" s="55"/>
      <c r="C98" s="56"/>
      <c r="D98" s="3"/>
      <c r="E98" s="18"/>
    </row>
    <row r="99" spans="1:5" x14ac:dyDescent="0.15">
      <c r="A99" s="44"/>
      <c r="B99" s="55"/>
      <c r="C99" s="56"/>
      <c r="D99" s="3"/>
      <c r="E99" s="18"/>
    </row>
    <row r="100" spans="1:5" x14ac:dyDescent="0.15">
      <c r="A100" s="44"/>
      <c r="B100" s="55"/>
      <c r="C100" s="56"/>
      <c r="D100" s="3"/>
      <c r="E100" s="18"/>
    </row>
    <row r="101" spans="1:5" x14ac:dyDescent="0.15">
      <c r="A101" s="44"/>
      <c r="B101" s="55"/>
      <c r="C101" s="56"/>
      <c r="D101" s="3"/>
      <c r="E101" s="18"/>
    </row>
    <row r="102" spans="1:5" x14ac:dyDescent="0.15">
      <c r="A102" s="44"/>
      <c r="B102" s="55"/>
      <c r="C102" s="56"/>
      <c r="D102" s="3"/>
      <c r="E102" s="18"/>
    </row>
    <row r="103" spans="1:5" x14ac:dyDescent="0.15">
      <c r="A103" s="44"/>
      <c r="B103" s="55"/>
      <c r="C103" s="56"/>
      <c r="D103" s="3"/>
      <c r="E103" s="18"/>
    </row>
    <row r="104" spans="1:5" x14ac:dyDescent="0.15">
      <c r="A104" s="44"/>
      <c r="B104" s="61" t="s">
        <v>54</v>
      </c>
      <c r="C104" s="62"/>
      <c r="D104" s="3">
        <f>SUM(D92:D103)</f>
        <v>0</v>
      </c>
      <c r="E104" s="19"/>
    </row>
    <row r="105" spans="1:5" x14ac:dyDescent="0.15">
      <c r="A105" s="53" t="s">
        <v>8</v>
      </c>
      <c r="B105" s="54"/>
      <c r="C105" s="54"/>
      <c r="D105" s="3">
        <f>D69+D76+D83+D91+D104</f>
        <v>0</v>
      </c>
      <c r="E105" s="20"/>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E57:E58"/>
    <mergeCell ref="B59:C68"/>
    <mergeCell ref="B69:C69"/>
    <mergeCell ref="B70:C75"/>
    <mergeCell ref="B76:C76"/>
    <mergeCell ref="B77:C82"/>
    <mergeCell ref="B83:C83"/>
    <mergeCell ref="B84:C90"/>
    <mergeCell ref="B91:C91"/>
    <mergeCell ref="A59:A104"/>
    <mergeCell ref="D57:D58"/>
    <mergeCell ref="A52:C52"/>
    <mergeCell ref="B17:C22"/>
    <mergeCell ref="B23:C23"/>
    <mergeCell ref="B92:C103"/>
    <mergeCell ref="B104:C104"/>
    <mergeCell ref="A57:C58"/>
    <mergeCell ref="B51:C51"/>
    <mergeCell ref="A6:A51"/>
    <mergeCell ref="B24:C29"/>
    <mergeCell ref="B30:C30"/>
    <mergeCell ref="B31:C37"/>
    <mergeCell ref="B38:C38"/>
    <mergeCell ref="B39:C50"/>
    <mergeCell ref="A4:C5"/>
    <mergeCell ref="D4:D5"/>
    <mergeCell ref="E4:E5"/>
    <mergeCell ref="B6:C15"/>
    <mergeCell ref="B16:C16"/>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802E-C2E6-4CE0-9787-AEF4B65D0276}">
  <sheetPr>
    <tabColor rgb="FFFF0000"/>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60</v>
      </c>
      <c r="C2" s="12"/>
      <c r="D2" s="12"/>
      <c r="E2" s="12"/>
      <c r="F2" s="17"/>
    </row>
    <row r="3" spans="1:6" x14ac:dyDescent="0.15">
      <c r="D3" s="10" t="s">
        <v>2</v>
      </c>
    </row>
    <row r="4" spans="1:6" ht="13.5" customHeight="1" x14ac:dyDescent="0.15">
      <c r="A4" s="29" t="s">
        <v>1</v>
      </c>
      <c r="B4" s="30"/>
      <c r="C4" s="31"/>
      <c r="D4" s="35" t="s">
        <v>50</v>
      </c>
      <c r="E4" s="35" t="s">
        <v>21</v>
      </c>
    </row>
    <row r="5" spans="1:6" x14ac:dyDescent="0.15">
      <c r="A5" s="32"/>
      <c r="B5" s="33"/>
      <c r="C5" s="34"/>
      <c r="D5" s="36"/>
      <c r="E5" s="36"/>
    </row>
    <row r="6" spans="1:6" s="2" customFormat="1" ht="13.5" customHeight="1" x14ac:dyDescent="0.15">
      <c r="A6" s="44" t="s">
        <v>0</v>
      </c>
      <c r="B6" s="57" t="s">
        <v>59</v>
      </c>
      <c r="C6" s="58"/>
      <c r="D6" s="3"/>
      <c r="E6" s="18"/>
    </row>
    <row r="7" spans="1:6" s="2" customFormat="1" ht="13.5" customHeight="1" x14ac:dyDescent="0.15">
      <c r="A7" s="44"/>
      <c r="B7" s="55"/>
      <c r="C7" s="56"/>
      <c r="D7" s="3"/>
      <c r="E7" s="18"/>
    </row>
    <row r="8" spans="1:6" s="2" customFormat="1" ht="13.5" customHeight="1" x14ac:dyDescent="0.15">
      <c r="A8" s="44"/>
      <c r="B8" s="55"/>
      <c r="C8" s="56"/>
      <c r="D8" s="3"/>
      <c r="E8" s="18"/>
    </row>
    <row r="9" spans="1:6" s="2" customFormat="1" ht="13.5" customHeight="1" x14ac:dyDescent="0.15">
      <c r="A9" s="44"/>
      <c r="B9" s="55"/>
      <c r="C9" s="56"/>
      <c r="D9" s="3"/>
      <c r="E9" s="18"/>
    </row>
    <row r="10" spans="1:6" s="2" customFormat="1" ht="13.5" customHeight="1" x14ac:dyDescent="0.15">
      <c r="A10" s="44"/>
      <c r="B10" s="55"/>
      <c r="C10" s="56"/>
      <c r="D10" s="3"/>
      <c r="E10" s="18"/>
    </row>
    <row r="11" spans="1:6" s="2" customFormat="1" ht="13.5" customHeight="1" x14ac:dyDescent="0.15">
      <c r="A11" s="44"/>
      <c r="B11" s="55"/>
      <c r="C11" s="56"/>
      <c r="D11" s="3"/>
      <c r="E11" s="18"/>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0</v>
      </c>
      <c r="E16" s="18"/>
    </row>
    <row r="17" spans="1:5" s="2" customFormat="1" ht="13.5" customHeight="1" x14ac:dyDescent="0.15">
      <c r="A17" s="44"/>
      <c r="B17" s="65" t="s">
        <v>4</v>
      </c>
      <c r="C17" s="66"/>
      <c r="D17" s="3"/>
      <c r="E17" s="18"/>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7"/>
      <c r="C22" s="68"/>
      <c r="D22" s="3"/>
      <c r="E22" s="18"/>
    </row>
    <row r="23" spans="1:5" s="2" customFormat="1" ht="13.5" customHeight="1" x14ac:dyDescent="0.15">
      <c r="A23" s="44"/>
      <c r="B23" s="61" t="s">
        <v>52</v>
      </c>
      <c r="C23" s="62"/>
      <c r="D23" s="3">
        <f>SUM(D17:D22)</f>
        <v>0</v>
      </c>
      <c r="E23" s="18"/>
    </row>
    <row r="24" spans="1:5" s="2" customFormat="1" ht="13.5" customHeight="1" x14ac:dyDescent="0.15">
      <c r="A24" s="44"/>
      <c r="B24" s="57" t="s">
        <v>5</v>
      </c>
      <c r="C24" s="58"/>
      <c r="D24" s="3"/>
      <c r="E24" s="18"/>
    </row>
    <row r="25" spans="1:5" s="2" customFormat="1" ht="13.5" customHeight="1" x14ac:dyDescent="0.15">
      <c r="A25" s="44"/>
      <c r="B25" s="55"/>
      <c r="C25" s="56"/>
      <c r="D25" s="3"/>
      <c r="E25" s="18"/>
    </row>
    <row r="26" spans="1:5" s="2" customFormat="1" ht="13.5" customHeight="1" x14ac:dyDescent="0.15">
      <c r="A26" s="44"/>
      <c r="B26" s="55"/>
      <c r="C26" s="56"/>
      <c r="D26" s="3"/>
      <c r="E26" s="18"/>
    </row>
    <row r="27" spans="1:5" s="2" customFormat="1" ht="13.5" customHeight="1" x14ac:dyDescent="0.15">
      <c r="A27" s="44"/>
      <c r="B27" s="55"/>
      <c r="C27" s="56"/>
      <c r="D27" s="3"/>
      <c r="E27" s="18"/>
    </row>
    <row r="28" spans="1:5" s="2" customFormat="1" ht="13.5" customHeight="1" x14ac:dyDescent="0.15">
      <c r="A28" s="44"/>
      <c r="B28" s="55"/>
      <c r="C28" s="56"/>
      <c r="D28" s="3"/>
      <c r="E28" s="18"/>
    </row>
    <row r="29" spans="1:5" s="2" customFormat="1" ht="13.5" customHeight="1" x14ac:dyDescent="0.15">
      <c r="A29" s="44"/>
      <c r="B29" s="55"/>
      <c r="C29" s="56"/>
      <c r="D29" s="3"/>
      <c r="E29" s="18"/>
    </row>
    <row r="30" spans="1:5" s="2" customFormat="1" ht="13.5" customHeight="1" x14ac:dyDescent="0.15">
      <c r="A30" s="44"/>
      <c r="B30" s="39" t="s">
        <v>53</v>
      </c>
      <c r="C30" s="41"/>
      <c r="D30" s="3">
        <f>SUM(D24:D29)</f>
        <v>0</v>
      </c>
      <c r="E30" s="18"/>
    </row>
    <row r="31" spans="1:5" s="2" customFormat="1" ht="13.5" customHeight="1" x14ac:dyDescent="0.15">
      <c r="A31" s="44"/>
      <c r="B31" s="65" t="s">
        <v>6</v>
      </c>
      <c r="C31" s="66"/>
      <c r="D31" s="3"/>
      <c r="E31" s="18"/>
    </row>
    <row r="32" spans="1:5" s="2" customFormat="1" ht="13.5" customHeight="1" x14ac:dyDescent="0.15">
      <c r="A32" s="44"/>
      <c r="B32" s="63"/>
      <c r="C32" s="64"/>
      <c r="D32" s="3"/>
      <c r="E32" s="18"/>
    </row>
    <row r="33" spans="1:5" s="2" customFormat="1" ht="13.5" customHeight="1" x14ac:dyDescent="0.15">
      <c r="A33" s="44"/>
      <c r="B33" s="63"/>
      <c r="C33" s="64"/>
      <c r="D33" s="3"/>
      <c r="E33" s="18"/>
    </row>
    <row r="34" spans="1:5" s="2" customFormat="1" ht="13.5" customHeight="1" x14ac:dyDescent="0.15">
      <c r="A34" s="44"/>
      <c r="B34" s="63"/>
      <c r="C34" s="64"/>
      <c r="D34" s="3"/>
      <c r="E34" s="18"/>
    </row>
    <row r="35" spans="1:5" s="2" customFormat="1" ht="13.5" customHeight="1" x14ac:dyDescent="0.15">
      <c r="A35" s="44"/>
      <c r="B35" s="63"/>
      <c r="C35" s="64"/>
      <c r="D35" s="3"/>
      <c r="E35" s="18"/>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61" t="s">
        <v>56</v>
      </c>
      <c r="C38" s="62"/>
      <c r="D38" s="3">
        <f>SUM(D31:D37)</f>
        <v>0</v>
      </c>
      <c r="E38" s="18"/>
    </row>
    <row r="39" spans="1:5" s="2" customFormat="1" ht="13.5" customHeight="1" x14ac:dyDescent="0.15">
      <c r="A39" s="44"/>
      <c r="B39" s="57" t="s">
        <v>58</v>
      </c>
      <c r="C39" s="58"/>
      <c r="D39" s="3"/>
      <c r="E39" s="18"/>
    </row>
    <row r="40" spans="1:5" s="2" customFormat="1" ht="13.5" customHeight="1" x14ac:dyDescent="0.15">
      <c r="A40" s="44"/>
      <c r="B40" s="55"/>
      <c r="C40" s="56"/>
      <c r="D40" s="3"/>
      <c r="E40" s="18"/>
    </row>
    <row r="41" spans="1:5" s="2" customFormat="1" ht="13.5" customHeight="1" x14ac:dyDescent="0.15">
      <c r="A41" s="44"/>
      <c r="B41" s="55"/>
      <c r="C41" s="56"/>
      <c r="D41" s="3"/>
      <c r="E41" s="18"/>
    </row>
    <row r="42" spans="1:5" s="2" customFormat="1" ht="13.5" customHeight="1" x14ac:dyDescent="0.15">
      <c r="A42" s="44"/>
      <c r="B42" s="55"/>
      <c r="C42" s="56"/>
      <c r="D42" s="3"/>
      <c r="E42" s="18"/>
    </row>
    <row r="43" spans="1:5" s="2" customFormat="1" ht="13.5" customHeight="1" x14ac:dyDescent="0.15">
      <c r="A43" s="44"/>
      <c r="B43" s="55"/>
      <c r="C43" s="56"/>
      <c r="D43" s="3"/>
      <c r="E43" s="18"/>
    </row>
    <row r="44" spans="1:5" s="2" customFormat="1" ht="13.5" customHeight="1" x14ac:dyDescent="0.15">
      <c r="A44" s="44"/>
      <c r="B44" s="55"/>
      <c r="C44" s="56"/>
      <c r="D44" s="3"/>
      <c r="E44" s="18"/>
    </row>
    <row r="45" spans="1:5" s="2" customFormat="1" ht="13.5" customHeight="1" x14ac:dyDescent="0.15">
      <c r="A45" s="44"/>
      <c r="B45" s="55"/>
      <c r="C45" s="56"/>
      <c r="D45" s="3"/>
      <c r="E45" s="18"/>
    </row>
    <row r="46" spans="1:5" s="2" customFormat="1" ht="12.75" customHeight="1" x14ac:dyDescent="0.15">
      <c r="A46" s="44"/>
      <c r="B46" s="55"/>
      <c r="C46" s="56"/>
      <c r="D46" s="3"/>
      <c r="E46" s="18"/>
    </row>
    <row r="47" spans="1:5" s="2" customFormat="1" ht="13.5" customHeight="1" x14ac:dyDescent="0.15">
      <c r="A47" s="44"/>
      <c r="B47" s="55"/>
      <c r="C47" s="56"/>
      <c r="D47" s="3"/>
      <c r="E47" s="18"/>
    </row>
    <row r="48" spans="1:5" s="2" customFormat="1" ht="13.5" customHeight="1" x14ac:dyDescent="0.15">
      <c r="A48" s="44"/>
      <c r="B48" s="55"/>
      <c r="C48" s="56"/>
      <c r="D48" s="3"/>
      <c r="E48" s="18"/>
    </row>
    <row r="49" spans="1:5" s="2" customFormat="1" ht="13.5" customHeight="1" x14ac:dyDescent="0.15">
      <c r="A49" s="44"/>
      <c r="B49" s="55"/>
      <c r="C49" s="56"/>
      <c r="D49" s="3"/>
      <c r="E49" s="18"/>
    </row>
    <row r="50" spans="1:5" s="2" customFormat="1" ht="13.5" customHeight="1" x14ac:dyDescent="0.15">
      <c r="A50" s="44"/>
      <c r="B50" s="55"/>
      <c r="C50" s="56"/>
      <c r="D50" s="3"/>
      <c r="E50" s="18"/>
    </row>
    <row r="51" spans="1:5" s="2" customFormat="1" ht="13.5" customHeight="1" x14ac:dyDescent="0.15">
      <c r="A51" s="44"/>
      <c r="B51" s="61" t="s">
        <v>54</v>
      </c>
      <c r="C51" s="62"/>
      <c r="D51" s="3">
        <f>SUM(D39:D50)</f>
        <v>0</v>
      </c>
      <c r="E51" s="19"/>
    </row>
    <row r="52" spans="1:5" s="2" customFormat="1" ht="13.5" customHeight="1" x14ac:dyDescent="0.15">
      <c r="A52" s="53" t="s">
        <v>8</v>
      </c>
      <c r="B52" s="54"/>
      <c r="C52" s="54"/>
      <c r="D52" s="3">
        <f>D16+D23+D30+D38+D51</f>
        <v>0</v>
      </c>
      <c r="E52" s="20"/>
    </row>
    <row r="53" spans="1:5" ht="13.5" customHeight="1" x14ac:dyDescent="0.15">
      <c r="A53" s="25"/>
      <c r="B53" s="25"/>
      <c r="C53" s="26" t="s">
        <v>55</v>
      </c>
      <c r="D53" s="25"/>
      <c r="E53" s="25"/>
    </row>
    <row r="54" spans="1:5" x14ac:dyDescent="0.15">
      <c r="A54" s="24" t="s">
        <v>3</v>
      </c>
    </row>
    <row r="55" spans="1:5" ht="24" customHeight="1" x14ac:dyDescent="0.15">
      <c r="A55" s="12" t="s">
        <v>61</v>
      </c>
      <c r="C55" s="12"/>
      <c r="D55" s="12"/>
      <c r="E55" s="12"/>
    </row>
    <row r="56" spans="1:5" x14ac:dyDescent="0.15">
      <c r="D56" s="10" t="s">
        <v>2</v>
      </c>
    </row>
    <row r="57" spans="1:5" x14ac:dyDescent="0.15">
      <c r="A57" s="29" t="s">
        <v>1</v>
      </c>
      <c r="B57" s="30"/>
      <c r="C57" s="31"/>
      <c r="D57" s="35" t="s">
        <v>50</v>
      </c>
      <c r="E57" s="35" t="s">
        <v>21</v>
      </c>
    </row>
    <row r="58" spans="1:5" x14ac:dyDescent="0.15">
      <c r="A58" s="32"/>
      <c r="B58" s="33"/>
      <c r="C58" s="34"/>
      <c r="D58" s="36"/>
      <c r="E58" s="36"/>
    </row>
    <row r="59" spans="1:5" ht="13.5" customHeight="1" x14ac:dyDescent="0.15">
      <c r="A59" s="44" t="s">
        <v>0</v>
      </c>
      <c r="B59" s="57" t="s">
        <v>59</v>
      </c>
      <c r="C59" s="58"/>
      <c r="D59" s="3"/>
      <c r="E59" s="18"/>
    </row>
    <row r="60" spans="1:5" x14ac:dyDescent="0.15">
      <c r="A60" s="44"/>
      <c r="B60" s="55"/>
      <c r="C60" s="56"/>
      <c r="D60" s="3"/>
      <c r="E60" s="18"/>
    </row>
    <row r="61" spans="1:5" x14ac:dyDescent="0.15">
      <c r="A61" s="44"/>
      <c r="B61" s="55"/>
      <c r="C61" s="56"/>
      <c r="D61" s="3"/>
      <c r="E61" s="18"/>
    </row>
    <row r="62" spans="1:5" x14ac:dyDescent="0.15">
      <c r="A62" s="44"/>
      <c r="B62" s="55"/>
      <c r="C62" s="56"/>
      <c r="D62" s="3"/>
      <c r="E62" s="18"/>
    </row>
    <row r="63" spans="1:5" x14ac:dyDescent="0.15">
      <c r="A63" s="44"/>
      <c r="B63" s="55"/>
      <c r="C63" s="56"/>
      <c r="D63" s="3"/>
      <c r="E63" s="18"/>
    </row>
    <row r="64" spans="1:5" x14ac:dyDescent="0.15">
      <c r="A64" s="44"/>
      <c r="B64" s="55"/>
      <c r="C64" s="56"/>
      <c r="D64" s="3"/>
      <c r="E64" s="18"/>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0</v>
      </c>
      <c r="E69" s="18"/>
    </row>
    <row r="70" spans="1:5" x14ac:dyDescent="0.15">
      <c r="A70" s="44"/>
      <c r="B70" s="65" t="s">
        <v>4</v>
      </c>
      <c r="C70" s="66"/>
      <c r="D70" s="3"/>
      <c r="E70" s="18"/>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7"/>
      <c r="C75" s="68"/>
      <c r="D75" s="3"/>
      <c r="E75" s="18"/>
    </row>
    <row r="76" spans="1:5" x14ac:dyDescent="0.15">
      <c r="A76" s="44"/>
      <c r="B76" s="61" t="s">
        <v>52</v>
      </c>
      <c r="C76" s="62"/>
      <c r="D76" s="3">
        <f>SUM(D70:D75)</f>
        <v>0</v>
      </c>
      <c r="E76" s="18"/>
    </row>
    <row r="77" spans="1:5" x14ac:dyDescent="0.15">
      <c r="A77" s="44"/>
      <c r="B77" s="57" t="s">
        <v>5</v>
      </c>
      <c r="C77" s="58"/>
      <c r="D77" s="3"/>
      <c r="E77" s="18"/>
    </row>
    <row r="78" spans="1:5" x14ac:dyDescent="0.15">
      <c r="A78" s="44"/>
      <c r="B78" s="55"/>
      <c r="C78" s="56"/>
      <c r="D78" s="3"/>
      <c r="E78" s="18"/>
    </row>
    <row r="79" spans="1:5" x14ac:dyDescent="0.15">
      <c r="A79" s="44"/>
      <c r="B79" s="55"/>
      <c r="C79" s="56"/>
      <c r="D79" s="3"/>
      <c r="E79" s="18"/>
    </row>
    <row r="80" spans="1:5" x14ac:dyDescent="0.15">
      <c r="A80" s="44"/>
      <c r="B80" s="55"/>
      <c r="C80" s="56"/>
      <c r="D80" s="3"/>
      <c r="E80" s="18"/>
    </row>
    <row r="81" spans="1:5" x14ac:dyDescent="0.15">
      <c r="A81" s="44"/>
      <c r="B81" s="55"/>
      <c r="C81" s="56"/>
      <c r="D81" s="3"/>
      <c r="E81" s="18"/>
    </row>
    <row r="82" spans="1:5" x14ac:dyDescent="0.15">
      <c r="A82" s="44"/>
      <c r="B82" s="55"/>
      <c r="C82" s="56"/>
      <c r="D82" s="3"/>
      <c r="E82" s="18"/>
    </row>
    <row r="83" spans="1:5" x14ac:dyDescent="0.15">
      <c r="A83" s="44"/>
      <c r="B83" s="39" t="s">
        <v>53</v>
      </c>
      <c r="C83" s="41"/>
      <c r="D83" s="3">
        <f>SUM(D77:D82)</f>
        <v>0</v>
      </c>
      <c r="E83" s="18"/>
    </row>
    <row r="84" spans="1:5" x14ac:dyDescent="0.15">
      <c r="A84" s="44"/>
      <c r="B84" s="65" t="s">
        <v>6</v>
      </c>
      <c r="C84" s="66"/>
      <c r="D84" s="3"/>
      <c r="E84" s="18"/>
    </row>
    <row r="85" spans="1:5" x14ac:dyDescent="0.15">
      <c r="A85" s="44"/>
      <c r="B85" s="63"/>
      <c r="C85" s="64"/>
      <c r="D85" s="3"/>
      <c r="E85" s="18"/>
    </row>
    <row r="86" spans="1:5" x14ac:dyDescent="0.15">
      <c r="A86" s="44"/>
      <c r="B86" s="63"/>
      <c r="C86" s="64"/>
      <c r="D86" s="3"/>
      <c r="E86" s="18"/>
    </row>
    <row r="87" spans="1:5" x14ac:dyDescent="0.15">
      <c r="A87" s="44"/>
      <c r="B87" s="63"/>
      <c r="C87" s="64"/>
      <c r="D87" s="3"/>
      <c r="E87" s="18"/>
    </row>
    <row r="88" spans="1:5" x14ac:dyDescent="0.15">
      <c r="A88" s="44"/>
      <c r="B88" s="63"/>
      <c r="C88" s="64"/>
      <c r="D88" s="3"/>
      <c r="E88" s="18"/>
    </row>
    <row r="89" spans="1:5" x14ac:dyDescent="0.15">
      <c r="A89" s="44"/>
      <c r="B89" s="63"/>
      <c r="C89" s="64"/>
      <c r="D89" s="3"/>
      <c r="E89" s="18"/>
    </row>
    <row r="90" spans="1:5" x14ac:dyDescent="0.15">
      <c r="A90" s="44"/>
      <c r="B90" s="63"/>
      <c r="C90" s="64"/>
      <c r="D90" s="3"/>
      <c r="E90" s="18"/>
    </row>
    <row r="91" spans="1:5" x14ac:dyDescent="0.15">
      <c r="A91" s="44"/>
      <c r="B91" s="61" t="s">
        <v>56</v>
      </c>
      <c r="C91" s="62"/>
      <c r="D91" s="3">
        <f>SUM(D84:D90)</f>
        <v>0</v>
      </c>
      <c r="E91" s="18"/>
    </row>
    <row r="92" spans="1:5" x14ac:dyDescent="0.15">
      <c r="A92" s="44"/>
      <c r="B92" s="57" t="s">
        <v>58</v>
      </c>
      <c r="C92" s="58"/>
      <c r="D92" s="3"/>
      <c r="E92" s="18"/>
    </row>
    <row r="93" spans="1:5" x14ac:dyDescent="0.15">
      <c r="A93" s="44"/>
      <c r="B93" s="55"/>
      <c r="C93" s="56"/>
      <c r="D93" s="3"/>
      <c r="E93" s="18"/>
    </row>
    <row r="94" spans="1:5" x14ac:dyDescent="0.15">
      <c r="A94" s="44"/>
      <c r="B94" s="55"/>
      <c r="C94" s="56"/>
      <c r="D94" s="3"/>
      <c r="E94" s="18"/>
    </row>
    <row r="95" spans="1:5" x14ac:dyDescent="0.15">
      <c r="A95" s="44"/>
      <c r="B95" s="55"/>
      <c r="C95" s="56"/>
      <c r="D95" s="3"/>
      <c r="E95" s="18"/>
    </row>
    <row r="96" spans="1:5" x14ac:dyDescent="0.15">
      <c r="A96" s="44"/>
      <c r="B96" s="55"/>
      <c r="C96" s="56"/>
      <c r="D96" s="3"/>
      <c r="E96" s="18"/>
    </row>
    <row r="97" spans="1:5" x14ac:dyDescent="0.15">
      <c r="A97" s="44"/>
      <c r="B97" s="55"/>
      <c r="C97" s="56"/>
      <c r="D97" s="3"/>
      <c r="E97" s="18"/>
    </row>
    <row r="98" spans="1:5" x14ac:dyDescent="0.15">
      <c r="A98" s="44"/>
      <c r="B98" s="55"/>
      <c r="C98" s="56"/>
      <c r="D98" s="3"/>
      <c r="E98" s="18"/>
    </row>
    <row r="99" spans="1:5" x14ac:dyDescent="0.15">
      <c r="A99" s="44"/>
      <c r="B99" s="55"/>
      <c r="C99" s="56"/>
      <c r="D99" s="3"/>
      <c r="E99" s="18"/>
    </row>
    <row r="100" spans="1:5" x14ac:dyDescent="0.15">
      <c r="A100" s="44"/>
      <c r="B100" s="55"/>
      <c r="C100" s="56"/>
      <c r="D100" s="3"/>
      <c r="E100" s="18"/>
    </row>
    <row r="101" spans="1:5" x14ac:dyDescent="0.15">
      <c r="A101" s="44"/>
      <c r="B101" s="55"/>
      <c r="C101" s="56"/>
      <c r="D101" s="3"/>
      <c r="E101" s="18"/>
    </row>
    <row r="102" spans="1:5" x14ac:dyDescent="0.15">
      <c r="A102" s="44"/>
      <c r="B102" s="55"/>
      <c r="C102" s="56"/>
      <c r="D102" s="3"/>
      <c r="E102" s="18"/>
    </row>
    <row r="103" spans="1:5" x14ac:dyDescent="0.15">
      <c r="A103" s="44"/>
      <c r="B103" s="55"/>
      <c r="C103" s="56"/>
      <c r="D103" s="3"/>
      <c r="E103" s="18"/>
    </row>
    <row r="104" spans="1:5" x14ac:dyDescent="0.15">
      <c r="A104" s="44"/>
      <c r="B104" s="61" t="s">
        <v>54</v>
      </c>
      <c r="C104" s="62"/>
      <c r="D104" s="3">
        <f>SUM(D92:D103)</f>
        <v>0</v>
      </c>
      <c r="E104" s="19"/>
    </row>
    <row r="105" spans="1:5" x14ac:dyDescent="0.15">
      <c r="A105" s="53" t="s">
        <v>8</v>
      </c>
      <c r="B105" s="54"/>
      <c r="C105" s="54"/>
      <c r="D105" s="3">
        <f>D69+D76+D83+D91+D104</f>
        <v>0</v>
      </c>
      <c r="E105" s="20"/>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B77:C82"/>
    <mergeCell ref="B83:C83"/>
    <mergeCell ref="B84:C90"/>
    <mergeCell ref="B91:C91"/>
    <mergeCell ref="B92:C103"/>
    <mergeCell ref="B104:C104"/>
    <mergeCell ref="B59:C68"/>
    <mergeCell ref="B69:C69"/>
    <mergeCell ref="B70:C75"/>
    <mergeCell ref="A6:A51"/>
    <mergeCell ref="A59:A104"/>
    <mergeCell ref="A57:C58"/>
    <mergeCell ref="B76:C76"/>
    <mergeCell ref="A52:C52"/>
    <mergeCell ref="B17:C22"/>
    <mergeCell ref="B23:C23"/>
    <mergeCell ref="B24:C29"/>
    <mergeCell ref="B30:C30"/>
    <mergeCell ref="D4:D5"/>
    <mergeCell ref="E4:E5"/>
    <mergeCell ref="B6:C15"/>
    <mergeCell ref="B16:C16"/>
    <mergeCell ref="D57:D58"/>
    <mergeCell ref="E57:E58"/>
    <mergeCell ref="B31:C37"/>
    <mergeCell ref="B38:C38"/>
    <mergeCell ref="B39:C50"/>
    <mergeCell ref="B51:C51"/>
    <mergeCell ref="A4:C5"/>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40F6-6F89-4FB5-A393-ED7B4BD3B2D9}">
  <sheetPr>
    <tabColor theme="4"/>
  </sheetPr>
  <dimension ref="A1:F106"/>
  <sheetViews>
    <sheetView zoomScale="115" zoomScaleNormal="115" zoomScaleSheetLayoutView="115" workbookViewId="0"/>
  </sheetViews>
  <sheetFormatPr defaultColWidth="9" defaultRowHeight="13.5" x14ac:dyDescent="0.15"/>
  <cols>
    <col min="1" max="1" width="4.625" style="1" customWidth="1"/>
    <col min="2" max="3" width="8.625" style="1" customWidth="1"/>
    <col min="4" max="4" width="18.625" style="1" customWidth="1"/>
    <col min="5" max="5" width="50.625" style="1" customWidth="1"/>
    <col min="6" max="16384" width="9" style="1"/>
  </cols>
  <sheetData>
    <row r="1" spans="1:6" x14ac:dyDescent="0.15">
      <c r="A1" s="24" t="s">
        <v>3</v>
      </c>
    </row>
    <row r="2" spans="1:6" ht="24" customHeight="1" x14ac:dyDescent="0.15">
      <c r="A2" s="12" t="s">
        <v>64</v>
      </c>
      <c r="C2" s="12"/>
      <c r="D2" s="12"/>
      <c r="E2" s="12"/>
      <c r="F2" s="17"/>
    </row>
    <row r="3" spans="1:6" x14ac:dyDescent="0.15">
      <c r="D3" s="10" t="s">
        <v>2</v>
      </c>
    </row>
    <row r="4" spans="1:6" ht="13.5" customHeight="1" x14ac:dyDescent="0.15">
      <c r="A4" s="29" t="s">
        <v>1</v>
      </c>
      <c r="B4" s="30"/>
      <c r="C4" s="31"/>
      <c r="D4" s="35" t="s">
        <v>20</v>
      </c>
      <c r="E4" s="35" t="s">
        <v>21</v>
      </c>
    </row>
    <row r="5" spans="1:6" x14ac:dyDescent="0.15">
      <c r="A5" s="32"/>
      <c r="B5" s="33"/>
      <c r="C5" s="34"/>
      <c r="D5" s="36"/>
      <c r="E5" s="36"/>
    </row>
    <row r="6" spans="1:6" s="2" customFormat="1" ht="13.5" customHeight="1" x14ac:dyDescent="0.15">
      <c r="A6" s="44" t="s">
        <v>0</v>
      </c>
      <c r="B6" s="57" t="s">
        <v>59</v>
      </c>
      <c r="C6" s="58"/>
      <c r="D6" s="3">
        <v>1000</v>
      </c>
      <c r="E6" s="18" t="s">
        <v>22</v>
      </c>
    </row>
    <row r="7" spans="1:6" s="2" customFormat="1" ht="13.5" customHeight="1" x14ac:dyDescent="0.15">
      <c r="A7" s="44"/>
      <c r="B7" s="55"/>
      <c r="C7" s="56"/>
      <c r="D7" s="3">
        <v>1500</v>
      </c>
      <c r="E7" s="18" t="s">
        <v>23</v>
      </c>
    </row>
    <row r="8" spans="1:6" s="2" customFormat="1" ht="13.5" customHeight="1" x14ac:dyDescent="0.15">
      <c r="A8" s="44"/>
      <c r="B8" s="55"/>
      <c r="C8" s="56"/>
      <c r="D8" s="3">
        <v>700</v>
      </c>
      <c r="E8" s="18" t="s">
        <v>24</v>
      </c>
    </row>
    <row r="9" spans="1:6" s="2" customFormat="1" ht="13.5" customHeight="1" x14ac:dyDescent="0.15">
      <c r="A9" s="44"/>
      <c r="B9" s="55"/>
      <c r="C9" s="56"/>
      <c r="D9" s="3">
        <v>480</v>
      </c>
      <c r="E9" s="18" t="s">
        <v>25</v>
      </c>
    </row>
    <row r="10" spans="1:6" s="2" customFormat="1" ht="13.5" customHeight="1" x14ac:dyDescent="0.15">
      <c r="A10" s="44"/>
      <c r="B10" s="55"/>
      <c r="C10" s="56"/>
      <c r="D10" s="3">
        <v>300</v>
      </c>
      <c r="E10" s="18" t="s">
        <v>26</v>
      </c>
    </row>
    <row r="11" spans="1:6" s="2" customFormat="1" ht="13.5" customHeight="1" x14ac:dyDescent="0.15">
      <c r="A11" s="44"/>
      <c r="B11" s="55"/>
      <c r="C11" s="56"/>
      <c r="D11" s="3">
        <v>2000</v>
      </c>
      <c r="E11" s="18" t="s">
        <v>27</v>
      </c>
    </row>
    <row r="12" spans="1:6" s="2" customFormat="1" ht="13.5" customHeight="1" x14ac:dyDescent="0.15">
      <c r="A12" s="44"/>
      <c r="B12" s="55"/>
      <c r="C12" s="56"/>
      <c r="D12" s="3"/>
      <c r="E12" s="18"/>
    </row>
    <row r="13" spans="1:6" s="2" customFormat="1" ht="13.5" customHeight="1" x14ac:dyDescent="0.15">
      <c r="A13" s="44"/>
      <c r="B13" s="55"/>
      <c r="C13" s="56"/>
      <c r="D13" s="3"/>
      <c r="E13" s="18"/>
    </row>
    <row r="14" spans="1:6" s="2" customFormat="1" ht="13.5" customHeight="1" x14ac:dyDescent="0.15">
      <c r="A14" s="44"/>
      <c r="B14" s="55"/>
      <c r="C14" s="56"/>
      <c r="D14" s="3"/>
      <c r="E14" s="18"/>
    </row>
    <row r="15" spans="1:6" s="2" customFormat="1" ht="13.5" customHeight="1" x14ac:dyDescent="0.15">
      <c r="A15" s="44"/>
      <c r="B15" s="59"/>
      <c r="C15" s="60"/>
      <c r="D15" s="3"/>
      <c r="E15" s="18"/>
    </row>
    <row r="16" spans="1:6" s="2" customFormat="1" ht="13.5" customHeight="1" x14ac:dyDescent="0.15">
      <c r="A16" s="44"/>
      <c r="B16" s="61" t="s">
        <v>51</v>
      </c>
      <c r="C16" s="62"/>
      <c r="D16" s="3">
        <f>SUM(D6:D15)</f>
        <v>5980</v>
      </c>
      <c r="E16" s="18"/>
    </row>
    <row r="17" spans="1:5" s="2" customFormat="1" ht="13.5" customHeight="1" x14ac:dyDescent="0.15">
      <c r="A17" s="44"/>
      <c r="B17" s="63" t="s">
        <v>57</v>
      </c>
      <c r="C17" s="64"/>
      <c r="D17" s="21"/>
      <c r="E17" s="22"/>
    </row>
    <row r="18" spans="1:5" s="2" customFormat="1" ht="13.5" customHeight="1" x14ac:dyDescent="0.15">
      <c r="A18" s="44"/>
      <c r="B18" s="63"/>
      <c r="C18" s="64"/>
      <c r="D18" s="3"/>
      <c r="E18" s="18"/>
    </row>
    <row r="19" spans="1:5" s="2" customFormat="1" ht="13.5" customHeight="1" x14ac:dyDescent="0.15">
      <c r="A19" s="44"/>
      <c r="B19" s="63"/>
      <c r="C19" s="64"/>
      <c r="D19" s="3"/>
      <c r="E19" s="18"/>
    </row>
    <row r="20" spans="1:5" s="2" customFormat="1" ht="13.5" customHeight="1" x14ac:dyDescent="0.15">
      <c r="A20" s="44"/>
      <c r="B20" s="63"/>
      <c r="C20" s="64"/>
      <c r="D20" s="3"/>
      <c r="E20" s="18"/>
    </row>
    <row r="21" spans="1:5" s="2" customFormat="1" ht="13.5" customHeight="1" x14ac:dyDescent="0.15">
      <c r="A21" s="44"/>
      <c r="B21" s="63"/>
      <c r="C21" s="64"/>
      <c r="D21" s="3"/>
      <c r="E21" s="18"/>
    </row>
    <row r="22" spans="1:5" s="2" customFormat="1" ht="13.5" customHeight="1" x14ac:dyDescent="0.15">
      <c r="A22" s="44"/>
      <c r="B22" s="63"/>
      <c r="C22" s="64"/>
      <c r="D22" s="3"/>
      <c r="E22" s="18"/>
    </row>
    <row r="23" spans="1:5" s="2" customFormat="1" ht="13.5" customHeight="1" x14ac:dyDescent="0.15">
      <c r="A23" s="44"/>
      <c r="B23" s="61" t="s">
        <v>52</v>
      </c>
      <c r="C23" s="62"/>
      <c r="D23" s="3">
        <f>SUM(D17:D22)</f>
        <v>0</v>
      </c>
      <c r="E23" s="18"/>
    </row>
    <row r="24" spans="1:5" s="2" customFormat="1" ht="13.5" customHeight="1" x14ac:dyDescent="0.15">
      <c r="A24" s="44"/>
      <c r="B24" s="55" t="s">
        <v>5</v>
      </c>
      <c r="C24" s="56"/>
      <c r="D24" s="21">
        <v>480</v>
      </c>
      <c r="E24" s="22" t="s">
        <v>28</v>
      </c>
    </row>
    <row r="25" spans="1:5" s="2" customFormat="1" ht="13.5" customHeight="1" x14ac:dyDescent="0.15">
      <c r="A25" s="44"/>
      <c r="B25" s="55"/>
      <c r="C25" s="56"/>
      <c r="D25" s="3">
        <v>1200</v>
      </c>
      <c r="E25" s="18" t="s">
        <v>29</v>
      </c>
    </row>
    <row r="26" spans="1:5" s="2" customFormat="1" ht="13.5" customHeight="1" x14ac:dyDescent="0.15">
      <c r="A26" s="44"/>
      <c r="B26" s="55"/>
      <c r="C26" s="56"/>
      <c r="D26" s="3">
        <v>50</v>
      </c>
      <c r="E26" s="18" t="s">
        <v>30</v>
      </c>
    </row>
    <row r="27" spans="1:5" s="2" customFormat="1" ht="13.5" customHeight="1" x14ac:dyDescent="0.15">
      <c r="A27" s="44"/>
      <c r="B27" s="55"/>
      <c r="C27" s="56"/>
      <c r="D27" s="3">
        <v>400</v>
      </c>
      <c r="E27" s="18" t="s">
        <v>31</v>
      </c>
    </row>
    <row r="28" spans="1:5" s="2" customFormat="1" ht="13.5" customHeight="1" x14ac:dyDescent="0.15">
      <c r="A28" s="44"/>
      <c r="B28" s="55"/>
      <c r="C28" s="56"/>
      <c r="D28" s="3">
        <v>300</v>
      </c>
      <c r="E28" s="18" t="s">
        <v>32</v>
      </c>
    </row>
    <row r="29" spans="1:5" s="2" customFormat="1" ht="13.5" customHeight="1" x14ac:dyDescent="0.15">
      <c r="A29" s="44"/>
      <c r="B29" s="55"/>
      <c r="C29" s="56"/>
      <c r="D29" s="3"/>
      <c r="E29" s="18"/>
    </row>
    <row r="30" spans="1:5" s="2" customFormat="1" ht="13.5" customHeight="1" x14ac:dyDescent="0.15">
      <c r="A30" s="44"/>
      <c r="B30" s="61" t="s">
        <v>53</v>
      </c>
      <c r="C30" s="62"/>
      <c r="D30" s="3">
        <f>SUM(D24:D29)</f>
        <v>2430</v>
      </c>
      <c r="E30" s="18"/>
    </row>
    <row r="31" spans="1:5" s="2" customFormat="1" ht="13.5" customHeight="1" x14ac:dyDescent="0.15">
      <c r="A31" s="44"/>
      <c r="B31" s="63" t="s">
        <v>6</v>
      </c>
      <c r="C31" s="64"/>
      <c r="D31" s="21">
        <v>3200</v>
      </c>
      <c r="E31" s="22" t="s">
        <v>33</v>
      </c>
    </row>
    <row r="32" spans="1:5" s="2" customFormat="1" ht="13.5" customHeight="1" x14ac:dyDescent="0.15">
      <c r="A32" s="44"/>
      <c r="B32" s="63"/>
      <c r="C32" s="64"/>
      <c r="D32" s="3">
        <v>5400</v>
      </c>
      <c r="E32" s="18" t="s">
        <v>34</v>
      </c>
    </row>
    <row r="33" spans="1:5" s="2" customFormat="1" ht="13.5" customHeight="1" x14ac:dyDescent="0.15">
      <c r="A33" s="44"/>
      <c r="B33" s="63"/>
      <c r="C33" s="64"/>
      <c r="D33" s="3">
        <v>2500</v>
      </c>
      <c r="E33" s="18" t="s">
        <v>35</v>
      </c>
    </row>
    <row r="34" spans="1:5" s="2" customFormat="1" ht="13.5" customHeight="1" x14ac:dyDescent="0.15">
      <c r="A34" s="44"/>
      <c r="B34" s="63"/>
      <c r="C34" s="64"/>
      <c r="D34" s="3">
        <v>400</v>
      </c>
      <c r="E34" s="18" t="s">
        <v>36</v>
      </c>
    </row>
    <row r="35" spans="1:5" s="2" customFormat="1" ht="13.5" customHeight="1" x14ac:dyDescent="0.15">
      <c r="A35" s="44"/>
      <c r="B35" s="63"/>
      <c r="C35" s="64"/>
      <c r="D35" s="3">
        <v>100</v>
      </c>
      <c r="E35" s="18" t="s">
        <v>37</v>
      </c>
    </row>
    <row r="36" spans="1:5" s="2" customFormat="1" ht="13.5" customHeight="1" x14ac:dyDescent="0.15">
      <c r="A36" s="44"/>
      <c r="B36" s="63"/>
      <c r="C36" s="64"/>
      <c r="D36" s="3"/>
      <c r="E36" s="18"/>
    </row>
    <row r="37" spans="1:5" s="2" customFormat="1" ht="13.5" customHeight="1" x14ac:dyDescent="0.15">
      <c r="A37" s="44"/>
      <c r="B37" s="63"/>
      <c r="C37" s="64"/>
      <c r="D37" s="3"/>
      <c r="E37" s="18"/>
    </row>
    <row r="38" spans="1:5" s="2" customFormat="1" ht="13.5" customHeight="1" x14ac:dyDescent="0.15">
      <c r="A38" s="44"/>
      <c r="B38" s="39" t="s">
        <v>56</v>
      </c>
      <c r="C38" s="41"/>
      <c r="D38" s="3">
        <f>SUM(D31:D37)</f>
        <v>11600</v>
      </c>
      <c r="E38" s="18"/>
    </row>
    <row r="39" spans="1:5" s="2" customFormat="1" ht="13.5" customHeight="1" x14ac:dyDescent="0.15">
      <c r="A39" s="44"/>
      <c r="B39" s="55" t="s">
        <v>58</v>
      </c>
      <c r="C39" s="56"/>
      <c r="D39" s="21">
        <v>450</v>
      </c>
      <c r="E39" s="22" t="s">
        <v>38</v>
      </c>
    </row>
    <row r="40" spans="1:5" s="2" customFormat="1" ht="13.5" customHeight="1" x14ac:dyDescent="0.15">
      <c r="A40" s="44"/>
      <c r="B40" s="55"/>
      <c r="C40" s="56"/>
      <c r="D40" s="3">
        <v>400</v>
      </c>
      <c r="E40" s="18" t="s">
        <v>39</v>
      </c>
    </row>
    <row r="41" spans="1:5" s="2" customFormat="1" ht="13.5" customHeight="1" x14ac:dyDescent="0.15">
      <c r="A41" s="44"/>
      <c r="B41" s="55"/>
      <c r="C41" s="56"/>
      <c r="D41" s="3">
        <v>500</v>
      </c>
      <c r="E41" s="18" t="s">
        <v>40</v>
      </c>
    </row>
    <row r="42" spans="1:5" s="2" customFormat="1" ht="13.5" customHeight="1" x14ac:dyDescent="0.15">
      <c r="A42" s="44"/>
      <c r="B42" s="55"/>
      <c r="C42" s="56"/>
      <c r="D42" s="3">
        <v>500</v>
      </c>
      <c r="E42" s="18" t="s">
        <v>41</v>
      </c>
    </row>
    <row r="43" spans="1:5" s="2" customFormat="1" ht="13.5" customHeight="1" x14ac:dyDescent="0.15">
      <c r="A43" s="44"/>
      <c r="B43" s="55"/>
      <c r="C43" s="56"/>
      <c r="D43" s="3">
        <v>400</v>
      </c>
      <c r="E43" s="18" t="s">
        <v>42</v>
      </c>
    </row>
    <row r="44" spans="1:5" s="2" customFormat="1" ht="13.5" customHeight="1" x14ac:dyDescent="0.15">
      <c r="A44" s="44"/>
      <c r="B44" s="55"/>
      <c r="C44" s="56"/>
      <c r="D44" s="3">
        <v>1200</v>
      </c>
      <c r="E44" s="18" t="s">
        <v>43</v>
      </c>
    </row>
    <row r="45" spans="1:5" s="2" customFormat="1" ht="13.5" customHeight="1" x14ac:dyDescent="0.15">
      <c r="A45" s="44"/>
      <c r="B45" s="55"/>
      <c r="C45" s="56"/>
      <c r="D45" s="3">
        <v>500</v>
      </c>
      <c r="E45" s="18" t="s">
        <v>44</v>
      </c>
    </row>
    <row r="46" spans="1:5" s="2" customFormat="1" ht="13.5" customHeight="1" x14ac:dyDescent="0.15">
      <c r="A46" s="44"/>
      <c r="B46" s="55"/>
      <c r="C46" s="56"/>
      <c r="D46" s="3">
        <v>80</v>
      </c>
      <c r="E46" s="18" t="s">
        <v>45</v>
      </c>
    </row>
    <row r="47" spans="1:5" s="2" customFormat="1" ht="13.5" customHeight="1" x14ac:dyDescent="0.15">
      <c r="A47" s="44"/>
      <c r="B47" s="55"/>
      <c r="C47" s="56"/>
      <c r="D47" s="3">
        <v>200</v>
      </c>
      <c r="E47" s="18" t="s">
        <v>46</v>
      </c>
    </row>
    <row r="48" spans="1:5" s="2" customFormat="1" ht="13.5" customHeight="1" x14ac:dyDescent="0.15">
      <c r="A48" s="44"/>
      <c r="B48" s="55"/>
      <c r="C48" s="56"/>
      <c r="D48" s="3">
        <v>2400</v>
      </c>
      <c r="E48" s="18" t="s">
        <v>47</v>
      </c>
    </row>
    <row r="49" spans="1:5" s="2" customFormat="1" ht="13.5" customHeight="1" x14ac:dyDescent="0.15">
      <c r="A49" s="44"/>
      <c r="B49" s="55"/>
      <c r="C49" s="56"/>
      <c r="D49" s="3">
        <v>120</v>
      </c>
      <c r="E49" s="18" t="s">
        <v>48</v>
      </c>
    </row>
    <row r="50" spans="1:5" s="2" customFormat="1" ht="13.5" customHeight="1" x14ac:dyDescent="0.15">
      <c r="A50" s="44"/>
      <c r="B50" s="55"/>
      <c r="C50" s="56"/>
      <c r="D50" s="3">
        <v>100</v>
      </c>
      <c r="E50" s="18" t="s">
        <v>49</v>
      </c>
    </row>
    <row r="51" spans="1:5" s="2" customFormat="1" ht="13.5" customHeight="1" x14ac:dyDescent="0.15">
      <c r="A51" s="44"/>
      <c r="B51" s="61" t="s">
        <v>54</v>
      </c>
      <c r="C51" s="62"/>
      <c r="D51" s="3">
        <f>SUM(D39:D50)</f>
        <v>6850</v>
      </c>
      <c r="E51" s="19"/>
    </row>
    <row r="52" spans="1:5" s="2" customFormat="1" ht="13.5" customHeight="1" x14ac:dyDescent="0.15">
      <c r="A52" s="53" t="s">
        <v>8</v>
      </c>
      <c r="B52" s="54"/>
      <c r="C52" s="54"/>
      <c r="D52" s="21">
        <f>D16+D23+D30+D38+D51</f>
        <v>26860</v>
      </c>
      <c r="E52" s="23"/>
    </row>
    <row r="53" spans="1:5" ht="13.5" customHeight="1" x14ac:dyDescent="0.15">
      <c r="A53" s="25"/>
      <c r="B53" s="25"/>
      <c r="C53" s="26" t="s">
        <v>55</v>
      </c>
      <c r="D53" s="25"/>
      <c r="E53" s="25"/>
    </row>
    <row r="54" spans="1:5" x14ac:dyDescent="0.15">
      <c r="A54" s="24" t="s">
        <v>3</v>
      </c>
    </row>
    <row r="55" spans="1:5" ht="24" customHeight="1" x14ac:dyDescent="0.15">
      <c r="A55" s="12" t="s">
        <v>65</v>
      </c>
      <c r="C55" s="12"/>
      <c r="D55" s="12"/>
      <c r="E55" s="12"/>
    </row>
    <row r="56" spans="1:5" x14ac:dyDescent="0.15">
      <c r="D56" s="10" t="s">
        <v>2</v>
      </c>
    </row>
    <row r="57" spans="1:5" x14ac:dyDescent="0.15">
      <c r="A57" s="29" t="s">
        <v>1</v>
      </c>
      <c r="B57" s="30"/>
      <c r="C57" s="31"/>
      <c r="D57" s="35" t="s">
        <v>20</v>
      </c>
      <c r="E57" s="35" t="s">
        <v>21</v>
      </c>
    </row>
    <row r="58" spans="1:5" x14ac:dyDescent="0.15">
      <c r="A58" s="32"/>
      <c r="B58" s="33"/>
      <c r="C58" s="34"/>
      <c r="D58" s="36"/>
      <c r="E58" s="36"/>
    </row>
    <row r="59" spans="1:5" ht="13.5" customHeight="1" x14ac:dyDescent="0.15">
      <c r="A59" s="44" t="s">
        <v>0</v>
      </c>
      <c r="B59" s="57" t="s">
        <v>59</v>
      </c>
      <c r="C59" s="58"/>
      <c r="D59" s="3">
        <v>1000</v>
      </c>
      <c r="E59" s="18" t="s">
        <v>22</v>
      </c>
    </row>
    <row r="60" spans="1:5" x14ac:dyDescent="0.15">
      <c r="A60" s="44"/>
      <c r="B60" s="55"/>
      <c r="C60" s="56"/>
      <c r="D60" s="3">
        <v>1500</v>
      </c>
      <c r="E60" s="18" t="s">
        <v>23</v>
      </c>
    </row>
    <row r="61" spans="1:5" x14ac:dyDescent="0.15">
      <c r="A61" s="44"/>
      <c r="B61" s="55"/>
      <c r="C61" s="56"/>
      <c r="D61" s="3">
        <v>700</v>
      </c>
      <c r="E61" s="18" t="s">
        <v>24</v>
      </c>
    </row>
    <row r="62" spans="1:5" x14ac:dyDescent="0.15">
      <c r="A62" s="44"/>
      <c r="B62" s="55"/>
      <c r="C62" s="56"/>
      <c r="D62" s="3">
        <v>480</v>
      </c>
      <c r="E62" s="18" t="s">
        <v>25</v>
      </c>
    </row>
    <row r="63" spans="1:5" x14ac:dyDescent="0.15">
      <c r="A63" s="44"/>
      <c r="B63" s="55"/>
      <c r="C63" s="56"/>
      <c r="D63" s="3">
        <v>300</v>
      </c>
      <c r="E63" s="18" t="s">
        <v>26</v>
      </c>
    </row>
    <row r="64" spans="1:5" x14ac:dyDescent="0.15">
      <c r="A64" s="44"/>
      <c r="B64" s="55"/>
      <c r="C64" s="56"/>
      <c r="D64" s="3">
        <v>2000</v>
      </c>
      <c r="E64" s="18" t="s">
        <v>27</v>
      </c>
    </row>
    <row r="65" spans="1:5" x14ac:dyDescent="0.15">
      <c r="A65" s="44"/>
      <c r="B65" s="55"/>
      <c r="C65" s="56"/>
      <c r="D65" s="3"/>
      <c r="E65" s="18"/>
    </row>
    <row r="66" spans="1:5" x14ac:dyDescent="0.15">
      <c r="A66" s="44"/>
      <c r="B66" s="55"/>
      <c r="C66" s="56"/>
      <c r="D66" s="3"/>
      <c r="E66" s="18"/>
    </row>
    <row r="67" spans="1:5" x14ac:dyDescent="0.15">
      <c r="A67" s="44"/>
      <c r="B67" s="55"/>
      <c r="C67" s="56"/>
      <c r="D67" s="3"/>
      <c r="E67" s="18"/>
    </row>
    <row r="68" spans="1:5" x14ac:dyDescent="0.15">
      <c r="A68" s="44"/>
      <c r="B68" s="59"/>
      <c r="C68" s="60"/>
      <c r="D68" s="3"/>
      <c r="E68" s="18"/>
    </row>
    <row r="69" spans="1:5" x14ac:dyDescent="0.15">
      <c r="A69" s="44"/>
      <c r="B69" s="61" t="s">
        <v>51</v>
      </c>
      <c r="C69" s="62"/>
      <c r="D69" s="3">
        <f>SUM(D59:D68)</f>
        <v>5980</v>
      </c>
      <c r="E69" s="18"/>
    </row>
    <row r="70" spans="1:5" x14ac:dyDescent="0.15">
      <c r="A70" s="44"/>
      <c r="B70" s="63" t="s">
        <v>57</v>
      </c>
      <c r="C70" s="64"/>
      <c r="D70" s="21"/>
      <c r="E70" s="22"/>
    </row>
    <row r="71" spans="1:5" x14ac:dyDescent="0.15">
      <c r="A71" s="44"/>
      <c r="B71" s="63"/>
      <c r="C71" s="64"/>
      <c r="D71" s="3"/>
      <c r="E71" s="18"/>
    </row>
    <row r="72" spans="1:5" x14ac:dyDescent="0.15">
      <c r="A72" s="44"/>
      <c r="B72" s="63"/>
      <c r="C72" s="64"/>
      <c r="D72" s="3"/>
      <c r="E72" s="18"/>
    </row>
    <row r="73" spans="1:5" x14ac:dyDescent="0.15">
      <c r="A73" s="44"/>
      <c r="B73" s="63"/>
      <c r="C73" s="64"/>
      <c r="D73" s="3"/>
      <c r="E73" s="18"/>
    </row>
    <row r="74" spans="1:5" x14ac:dyDescent="0.15">
      <c r="A74" s="44"/>
      <c r="B74" s="63"/>
      <c r="C74" s="64"/>
      <c r="D74" s="3"/>
      <c r="E74" s="18"/>
    </row>
    <row r="75" spans="1:5" x14ac:dyDescent="0.15">
      <c r="A75" s="44"/>
      <c r="B75" s="63"/>
      <c r="C75" s="64"/>
      <c r="D75" s="3"/>
      <c r="E75" s="18"/>
    </row>
    <row r="76" spans="1:5" x14ac:dyDescent="0.15">
      <c r="A76" s="44"/>
      <c r="B76" s="61" t="s">
        <v>52</v>
      </c>
      <c r="C76" s="62"/>
      <c r="D76" s="3">
        <f>SUM(D70:D75)</f>
        <v>0</v>
      </c>
      <c r="E76" s="18"/>
    </row>
    <row r="77" spans="1:5" x14ac:dyDescent="0.15">
      <c r="A77" s="44"/>
      <c r="B77" s="55" t="s">
        <v>5</v>
      </c>
      <c r="C77" s="56"/>
      <c r="D77" s="21">
        <v>480</v>
      </c>
      <c r="E77" s="22" t="s">
        <v>28</v>
      </c>
    </row>
    <row r="78" spans="1:5" x14ac:dyDescent="0.15">
      <c r="A78" s="44"/>
      <c r="B78" s="55"/>
      <c r="C78" s="56"/>
      <c r="D78" s="3">
        <v>1200</v>
      </c>
      <c r="E78" s="18" t="s">
        <v>29</v>
      </c>
    </row>
    <row r="79" spans="1:5" x14ac:dyDescent="0.15">
      <c r="A79" s="44"/>
      <c r="B79" s="55"/>
      <c r="C79" s="56"/>
      <c r="D79" s="3">
        <v>50</v>
      </c>
      <c r="E79" s="18" t="s">
        <v>30</v>
      </c>
    </row>
    <row r="80" spans="1:5" x14ac:dyDescent="0.15">
      <c r="A80" s="44"/>
      <c r="B80" s="55"/>
      <c r="C80" s="56"/>
      <c r="D80" s="3">
        <v>400</v>
      </c>
      <c r="E80" s="18" t="s">
        <v>31</v>
      </c>
    </row>
    <row r="81" spans="1:5" x14ac:dyDescent="0.15">
      <c r="A81" s="44"/>
      <c r="B81" s="55"/>
      <c r="C81" s="56"/>
      <c r="D81" s="3">
        <v>300</v>
      </c>
      <c r="E81" s="18" t="s">
        <v>32</v>
      </c>
    </row>
    <row r="82" spans="1:5" x14ac:dyDescent="0.15">
      <c r="A82" s="44"/>
      <c r="B82" s="55"/>
      <c r="C82" s="56"/>
      <c r="D82" s="3"/>
      <c r="E82" s="18"/>
    </row>
    <row r="83" spans="1:5" x14ac:dyDescent="0.15">
      <c r="A83" s="44"/>
      <c r="B83" s="61" t="s">
        <v>53</v>
      </c>
      <c r="C83" s="62"/>
      <c r="D83" s="3">
        <f>SUM(D77:D82)</f>
        <v>2430</v>
      </c>
      <c r="E83" s="18"/>
    </row>
    <row r="84" spans="1:5" x14ac:dyDescent="0.15">
      <c r="A84" s="44"/>
      <c r="B84" s="63" t="s">
        <v>6</v>
      </c>
      <c r="C84" s="64"/>
      <c r="D84" s="21">
        <v>3200</v>
      </c>
      <c r="E84" s="22" t="s">
        <v>33</v>
      </c>
    </row>
    <row r="85" spans="1:5" x14ac:dyDescent="0.15">
      <c r="A85" s="44"/>
      <c r="B85" s="63"/>
      <c r="C85" s="64"/>
      <c r="D85" s="3">
        <v>5400</v>
      </c>
      <c r="E85" s="18" t="s">
        <v>34</v>
      </c>
    </row>
    <row r="86" spans="1:5" x14ac:dyDescent="0.15">
      <c r="A86" s="44"/>
      <c r="B86" s="63"/>
      <c r="C86" s="64"/>
      <c r="D86" s="3">
        <v>2500</v>
      </c>
      <c r="E86" s="18" t="s">
        <v>35</v>
      </c>
    </row>
    <row r="87" spans="1:5" x14ac:dyDescent="0.15">
      <c r="A87" s="44"/>
      <c r="B87" s="63"/>
      <c r="C87" s="64"/>
      <c r="D87" s="3">
        <v>400</v>
      </c>
      <c r="E87" s="18" t="s">
        <v>36</v>
      </c>
    </row>
    <row r="88" spans="1:5" x14ac:dyDescent="0.15">
      <c r="A88" s="44"/>
      <c r="B88" s="63"/>
      <c r="C88" s="64"/>
      <c r="D88" s="3">
        <v>100</v>
      </c>
      <c r="E88" s="18" t="s">
        <v>37</v>
      </c>
    </row>
    <row r="89" spans="1:5" x14ac:dyDescent="0.15">
      <c r="A89" s="44"/>
      <c r="B89" s="63"/>
      <c r="C89" s="64"/>
      <c r="D89" s="3"/>
      <c r="E89" s="18"/>
    </row>
    <row r="90" spans="1:5" x14ac:dyDescent="0.15">
      <c r="A90" s="44"/>
      <c r="B90" s="63"/>
      <c r="C90" s="64"/>
      <c r="D90" s="3"/>
      <c r="E90" s="18"/>
    </row>
    <row r="91" spans="1:5" x14ac:dyDescent="0.15">
      <c r="A91" s="44"/>
      <c r="B91" s="39" t="s">
        <v>56</v>
      </c>
      <c r="C91" s="41"/>
      <c r="D91" s="3">
        <f>SUM(D84:D90)</f>
        <v>11600</v>
      </c>
      <c r="E91" s="18"/>
    </row>
    <row r="92" spans="1:5" x14ac:dyDescent="0.15">
      <c r="A92" s="44"/>
      <c r="B92" s="55" t="s">
        <v>58</v>
      </c>
      <c r="C92" s="56"/>
      <c r="D92" s="21">
        <v>450</v>
      </c>
      <c r="E92" s="22" t="s">
        <v>38</v>
      </c>
    </row>
    <row r="93" spans="1:5" x14ac:dyDescent="0.15">
      <c r="A93" s="44"/>
      <c r="B93" s="55"/>
      <c r="C93" s="56"/>
      <c r="D93" s="3">
        <v>400</v>
      </c>
      <c r="E93" s="18" t="s">
        <v>39</v>
      </c>
    </row>
    <row r="94" spans="1:5" x14ac:dyDescent="0.15">
      <c r="A94" s="44"/>
      <c r="B94" s="55"/>
      <c r="C94" s="56"/>
      <c r="D94" s="3">
        <v>500</v>
      </c>
      <c r="E94" s="18" t="s">
        <v>40</v>
      </c>
    </row>
    <row r="95" spans="1:5" x14ac:dyDescent="0.15">
      <c r="A95" s="44"/>
      <c r="B95" s="55"/>
      <c r="C95" s="56"/>
      <c r="D95" s="3">
        <v>500</v>
      </c>
      <c r="E95" s="18" t="s">
        <v>41</v>
      </c>
    </row>
    <row r="96" spans="1:5" x14ac:dyDescent="0.15">
      <c r="A96" s="44"/>
      <c r="B96" s="55"/>
      <c r="C96" s="56"/>
      <c r="D96" s="3">
        <v>400</v>
      </c>
      <c r="E96" s="18" t="s">
        <v>42</v>
      </c>
    </row>
    <row r="97" spans="1:5" x14ac:dyDescent="0.15">
      <c r="A97" s="44"/>
      <c r="B97" s="55"/>
      <c r="C97" s="56"/>
      <c r="D97" s="3">
        <v>1200</v>
      </c>
      <c r="E97" s="18" t="s">
        <v>43</v>
      </c>
    </row>
    <row r="98" spans="1:5" x14ac:dyDescent="0.15">
      <c r="A98" s="44"/>
      <c r="B98" s="55"/>
      <c r="C98" s="56"/>
      <c r="D98" s="3">
        <v>500</v>
      </c>
      <c r="E98" s="18" t="s">
        <v>44</v>
      </c>
    </row>
    <row r="99" spans="1:5" x14ac:dyDescent="0.15">
      <c r="A99" s="44"/>
      <c r="B99" s="55"/>
      <c r="C99" s="56"/>
      <c r="D99" s="3">
        <v>80</v>
      </c>
      <c r="E99" s="18" t="s">
        <v>45</v>
      </c>
    </row>
    <row r="100" spans="1:5" x14ac:dyDescent="0.15">
      <c r="A100" s="44"/>
      <c r="B100" s="55"/>
      <c r="C100" s="56"/>
      <c r="D100" s="3">
        <v>200</v>
      </c>
      <c r="E100" s="18" t="s">
        <v>46</v>
      </c>
    </row>
    <row r="101" spans="1:5" x14ac:dyDescent="0.15">
      <c r="A101" s="44"/>
      <c r="B101" s="55"/>
      <c r="C101" s="56"/>
      <c r="D101" s="3">
        <v>2400</v>
      </c>
      <c r="E101" s="18" t="s">
        <v>47</v>
      </c>
    </row>
    <row r="102" spans="1:5" x14ac:dyDescent="0.15">
      <c r="A102" s="44"/>
      <c r="B102" s="55"/>
      <c r="C102" s="56"/>
      <c r="D102" s="3">
        <v>120</v>
      </c>
      <c r="E102" s="18" t="s">
        <v>48</v>
      </c>
    </row>
    <row r="103" spans="1:5" x14ac:dyDescent="0.15">
      <c r="A103" s="44"/>
      <c r="B103" s="55"/>
      <c r="C103" s="56"/>
      <c r="D103" s="3">
        <v>100</v>
      </c>
      <c r="E103" s="18" t="s">
        <v>49</v>
      </c>
    </row>
    <row r="104" spans="1:5" x14ac:dyDescent="0.15">
      <c r="A104" s="44"/>
      <c r="B104" s="61" t="s">
        <v>54</v>
      </c>
      <c r="C104" s="62"/>
      <c r="D104" s="3">
        <f>SUM(D92:D103)</f>
        <v>6850</v>
      </c>
      <c r="E104" s="19"/>
    </row>
    <row r="105" spans="1:5" x14ac:dyDescent="0.15">
      <c r="A105" s="53" t="s">
        <v>8</v>
      </c>
      <c r="B105" s="54"/>
      <c r="C105" s="54"/>
      <c r="D105" s="21">
        <f>D69+D76+D83+D91+D104</f>
        <v>26860</v>
      </c>
      <c r="E105" s="23"/>
    </row>
    <row r="106" spans="1:5" x14ac:dyDescent="0.15">
      <c r="A106" s="25"/>
      <c r="B106" s="25"/>
      <c r="C106" s="26" t="s">
        <v>55</v>
      </c>
      <c r="D106" s="25"/>
      <c r="E106" s="25"/>
    </row>
  </sheetData>
  <sheetProtection formatCells="0" formatColumns="0" formatRows="0" insertColumns="0" insertRows="0" deleteColumns="0" deleteRows="0"/>
  <mergeCells count="30">
    <mergeCell ref="A105:C105"/>
    <mergeCell ref="A57:C58"/>
    <mergeCell ref="D57:D58"/>
    <mergeCell ref="B77:C82"/>
    <mergeCell ref="B83:C83"/>
    <mergeCell ref="B84:C90"/>
    <mergeCell ref="B91:C91"/>
    <mergeCell ref="B92:C103"/>
    <mergeCell ref="B104:C104"/>
    <mergeCell ref="B59:C68"/>
    <mergeCell ref="B69:C69"/>
    <mergeCell ref="B70:C75"/>
    <mergeCell ref="B76:C76"/>
    <mergeCell ref="A59:A104"/>
    <mergeCell ref="A52:C52"/>
    <mergeCell ref="B17:C22"/>
    <mergeCell ref="B23:C23"/>
    <mergeCell ref="B24:C29"/>
    <mergeCell ref="B30:C30"/>
    <mergeCell ref="D4:D5"/>
    <mergeCell ref="E4:E5"/>
    <mergeCell ref="B6:C15"/>
    <mergeCell ref="B16:C16"/>
    <mergeCell ref="E57:E58"/>
    <mergeCell ref="B31:C37"/>
    <mergeCell ref="B38:C38"/>
    <mergeCell ref="B39:C50"/>
    <mergeCell ref="B51:C51"/>
    <mergeCell ref="A4:C5"/>
    <mergeCell ref="A6:A51"/>
  </mergeCells>
  <phoneticPr fontId="2"/>
  <pageMargins left="0.78740157480314965" right="0.78740157480314965" top="0.78740157480314965" bottom="0.78740157480314965" header="0.39370078740157483" footer="0.39370078740157483"/>
  <pageSetup paperSize="9" scale="93" orientation="portrait" r:id="rId1"/>
  <headerFooter alignWithMargins="0">
    <oddHeader>&amp;R&amp;A</oddHeader>
  </headerFooter>
  <rowBreaks count="1" manualBreakCount="1">
    <brk id="53"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希望予算案_プロジェクト全体</vt:lpstr>
      <vt:lpstr>代表研究開発機関</vt:lpstr>
      <vt:lpstr>共同研究開発機関①</vt:lpstr>
      <vt:lpstr>共同研究開発機関②</vt:lpstr>
      <vt:lpstr>共同研究開発機関③</vt:lpstr>
      <vt:lpstr>代表機関 2023年度</vt:lpstr>
      <vt:lpstr>代表機関 2024年度</vt:lpstr>
      <vt:lpstr>代表機関 2025年度</vt:lpstr>
      <vt:lpstr>共同機関① 2023年度</vt:lpstr>
      <vt:lpstr>共同機関① 2024年度</vt:lpstr>
      <vt:lpstr>共同機関① 2025年度</vt:lpstr>
      <vt:lpstr>共同機関② 2023年度</vt:lpstr>
      <vt:lpstr>共同機関② 2024年度</vt:lpstr>
      <vt:lpstr>共同機関② 2025年度</vt:lpstr>
      <vt:lpstr>共同機関③ 2023年度</vt:lpstr>
      <vt:lpstr>共同機関③ 2024年度</vt:lpstr>
      <vt:lpstr>共同機関③ 2025年度</vt:lpstr>
      <vt:lpstr>希望予算案_プロジェクト全体!Print_Area</vt:lpstr>
      <vt:lpstr>'共同機関① 2023年度'!Print_Area</vt:lpstr>
      <vt:lpstr>'共同機関① 2024年度'!Print_Area</vt:lpstr>
      <vt:lpstr>'共同機関① 2025年度'!Print_Area</vt:lpstr>
      <vt:lpstr>'共同機関② 2023年度'!Print_Area</vt:lpstr>
      <vt:lpstr>'共同機関② 2024年度'!Print_Area</vt:lpstr>
      <vt:lpstr>'共同機関② 2025年度'!Print_Area</vt:lpstr>
      <vt:lpstr>'共同機関③ 2023年度'!Print_Area</vt:lpstr>
      <vt:lpstr>共同研究開発機関②!Print_Area</vt:lpstr>
      <vt:lpstr>共同研究開発機関③!Print_Area</vt:lpstr>
      <vt:lpstr>'代表機関 2023年度'!Print_Area</vt:lpstr>
      <vt:lpstr>'代表機関 2024年度'!Print_Area</vt:lpstr>
      <vt:lpstr>'代表機関 2025年度'!Print_Area</vt:lpstr>
      <vt:lpstr>代表研究開発機関!Print_Area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HAGINO</dc:creator>
  <cp:lastModifiedBy>NIMS田村（SIP）</cp:lastModifiedBy>
  <cp:lastPrinted>2023-05-05T01:13:02Z</cp:lastPrinted>
  <dcterms:created xsi:type="dcterms:W3CDTF">2017-01-17T04:04:50Z</dcterms:created>
  <dcterms:modified xsi:type="dcterms:W3CDTF">2023-05-05T07:46:51Z</dcterms:modified>
</cp:coreProperties>
</file>